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in.ad.jhu.edu\cloud\psmile$\PRD\SMILE\Shared\Resources\New Resources\Example Docs for GCLP Related Folder\Heidi\"/>
    </mc:Choice>
  </mc:AlternateContent>
  <bookViews>
    <workbookView xWindow="360" yWindow="60" windowWidth="11340" windowHeight="6030" tabRatio="889" activeTab="0"/>
  </bookViews>
  <sheets>
    <sheet name="GLU 1" sheetId="47" r:id="rId2"/>
  </sheets>
  <definedNames>
    <definedName name="_xlnm.Print_Area" localSheetId="0">'GLU 1'!$A$1:$H$39</definedName>
  </definedNames>
  <calcPr calcId="162913"/>
</workbook>
</file>

<file path=xl/calcChain.xml><?xml version="1.0" encoding="utf-8"?>
<calcChain xmlns="http://schemas.openxmlformats.org/spreadsheetml/2006/main">
  <c r="AO48" i="47" l="1"/>
</calcChain>
</file>

<file path=xl/sharedStrings.xml><?xml version="1.0" encoding="utf-8"?>
<sst xmlns="http://schemas.openxmlformats.org/spreadsheetml/2006/main" count="65" uniqueCount="37">
  <si>
    <t>Month</t>
  </si>
  <si>
    <t>Year</t>
  </si>
  <si>
    <t>DATA SHEET</t>
  </si>
  <si>
    <t>Mean</t>
  </si>
  <si>
    <t>1SD</t>
  </si>
  <si>
    <t>2SD</t>
  </si>
  <si>
    <t>3SD</t>
  </si>
  <si>
    <t>Expiry</t>
  </si>
  <si>
    <t>RUN</t>
  </si>
  <si>
    <t>QC Product</t>
  </si>
  <si>
    <t>Level</t>
  </si>
  <si>
    <t>Lot#</t>
  </si>
  <si>
    <t>BIO RAD</t>
  </si>
  <si>
    <t>Assay Performance for this period</t>
  </si>
  <si>
    <t>% CV</t>
  </si>
  <si>
    <t>SD</t>
  </si>
  <si>
    <t>Expected Performance</t>
  </si>
  <si>
    <t>(obtained from published data)</t>
  </si>
  <si>
    <t>%CV</t>
  </si>
  <si>
    <t>QC Result</t>
  </si>
  <si>
    <t>Day of Run</t>
  </si>
  <si>
    <t>Time of Run</t>
  </si>
  <si>
    <t>Instrument / SN</t>
  </si>
  <si>
    <t>Olympus AU 400 / OL456</t>
  </si>
  <si>
    <t>Manufacturer Mean</t>
  </si>
  <si>
    <t>Manufacturer Range</t>
  </si>
  <si>
    <t>72.0 - 96.0</t>
  </si>
  <si>
    <t>Analyte / Units</t>
  </si>
  <si>
    <t>Glucose / mg/dL</t>
  </si>
  <si>
    <t>Technologist</t>
  </si>
  <si>
    <t>COMMENTS</t>
  </si>
  <si>
    <t>October</t>
  </si>
  <si>
    <t>AL</t>
  </si>
  <si>
    <t>10/16:  1-2S, No Rules Broken (AL)</t>
  </si>
  <si>
    <t>Quality Control Data-Levey Jennings Chart</t>
  </si>
  <si>
    <t>Approved and current. Effective starting 06-Sep-2023. Last reviewed on 06-Sep-2023._x000d_
RDP 403 (version 1.0). Levey Jennings Chart_Example. Page 1 of 1</t>
  </si>
  <si>
    <t>NOTICE: This document is an example only. It must be revised to reflect your lab’s specific processes and/or specific protocol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</si>
</sst>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70" formatCode="0.0"/>
    <numFmt numFmtId="171" formatCode="[$-409]mmmm\-yy;@"/>
    <numFmt numFmtId="173" formatCode="m/d;@"/>
    <numFmt numFmtId="174" formatCode="h:mm;@"/>
  </numFmts>
  <fonts count="9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164" fontId="0" fillId="0" borderId="0" xfId="0" applyNumberFormat="1"/>
    <xf numFmtId="170" fontId="0" fillId="0" borderId="0" xfId="0" applyNumberFormat="1"/>
    <xf numFmtId="170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9" xfId="0" applyFill="1" applyBorder="1"/>
    <xf numFmtId="0" fontId="3" fillId="3" borderId="13" xfId="0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171" fontId="0" fillId="0" borderId="14" xfId="0" applyNumberFormat="1" applyBorder="1" applyAlignment="1">
      <alignment horizontal="left"/>
    </xf>
    <xf numFmtId="0" fontId="0" fillId="2" borderId="5" xfId="0" applyFill="1" applyBorder="1"/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3" fontId="0" fillId="0" borderId="0" xfId="0" applyNumberFormat="1"/>
    <xf numFmtId="174" fontId="0" fillId="0" borderId="0" xfId="0" applyNumberFormat="1"/>
    <xf numFmtId="0" fontId="2" fillId="0" borderId="0" xfId="0" applyFont="1" applyBorder="1" applyAlignment="1">
      <alignment horizontal="left"/>
    </xf>
    <xf numFmtId="171" fontId="0" fillId="0" borderId="0" xfId="0" applyNumberFormat="1" applyBorder="1" applyAlignment="1">
      <alignment horizontal="left"/>
    </xf>
    <xf numFmtId="170" fontId="0" fillId="0" borderId="15" xfId="0" applyNumberFormat="1" applyBorder="1" applyAlignment="1">
      <alignment horizontal="left"/>
    </xf>
    <xf numFmtId="0" fontId="0" fillId="0" borderId="0" xfId="0" applyAlignment="1">
      <alignment horizontal="right"/>
    </xf>
    <xf numFmtId="0" fontId="2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64" fontId="0" fillId="4" borderId="4" xfId="0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0" fillId="4" borderId="0" xfId="0" applyNumberFormat="1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70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2" fontId="0" fillId="2" borderId="0" xfId="0" applyNumberFormat="1" applyFill="1"/>
    <xf numFmtId="0" fontId="2" fillId="2" borderId="0" xfId="0" applyFont="1" applyFill="1"/>
    <xf numFmtId="171" fontId="0" fillId="0" borderId="15" xfId="0" applyNumberFormat="1" applyBorder="1" applyAlignment="1">
      <alignment horizontal="left"/>
    </xf>
    <xf numFmtId="171" fontId="0" fillId="0" borderId="14" xfId="0" applyNumberFormat="1" applyBorder="1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70" fontId="0" fillId="0" borderId="15" xfId="0" applyNumberFormat="1" applyBorder="1" applyAlignment="1">
      <alignment horizontal="left"/>
    </xf>
    <xf numFmtId="170" fontId="0" fillId="0" borderId="14" xfId="0" applyNumberFormat="1" applyBorder="1" applyAlignment="1">
      <alignment horizontal="left"/>
    </xf>
    <xf numFmtId="0" fontId="5" fillId="0" borderId="2" xfId="0" applyFont="1" applyBorder="1" applyAlignment="1">
      <alignment/>
    </xf>
    <xf numFmtId="0" fontId="8" fillId="0" borderId="0" xfId="0" applyFont="1" applyAlignment="1">
      <alignment horizontal="lef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3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Glucose - 1</a:t>
            </a:r>
          </a:p>
        </c:rich>
      </c:tx>
      <c:layout>
        <c:manualLayout>
          <c:xMode val="edge"/>
          <c:yMode val="edge"/>
          <c:x val="0.4275"/>
          <c:y val="0.034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75"/>
          <c:y val="0.19925"/>
          <c:w val="0.67375"/>
          <c:h val="0.57575"/>
        </c:manualLayout>
      </c:layout>
      <c:lineChart>
        <c:grouping val="standard"/>
        <c:varyColors val="0"/>
        <c:ser>
          <c:idx val="0"/>
          <c:order val="0"/>
          <c:tx>
            <c:strRef>
              <c:f>'GLU 1'!$A$42</c:f>
              <c:strCache>
                <c:ptCount val="1"/>
                <c:pt idx="0">
                  <c:v>3SD</c:v>
                </c:pt>
              </c:strCache>
            </c:strRef>
          </c:tx>
          <c:spPr>
            <a:ln w="25400" cmpd="sng">
              <a:solidFill>
                <a:srgbClr val="FF000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FF0000"/>
              </a:solidFill>
              <a:ln w="6350" cap="flat" cmpd="sng"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1'!$B$42:$AO$42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0-492B-4CBA-B7F8-9CEBEEA1A221}"/>
            </c:ext>
          </c:extLst>
        </c:ser>
        <c:ser>
          <c:idx val="1"/>
          <c:order val="1"/>
          <c:tx>
            <c:strRef>
              <c:f>'GLU 1'!$A$43</c:f>
              <c:strCache>
                <c:ptCount val="1"/>
                <c:pt idx="0">
                  <c:v>2SD</c:v>
                </c:pt>
              </c:strCache>
            </c:strRef>
          </c:tx>
          <c:spPr>
            <a:ln w="12700" cmpd="sng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 w="6350" cap="flat" cmpd="sng"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1'!$B$43:$AO$43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1-492B-4CBA-B7F8-9CEBEEA1A221}"/>
            </c:ext>
          </c:extLst>
        </c:ser>
        <c:ser>
          <c:idx val="2"/>
          <c:order val="2"/>
          <c:tx>
            <c:strRef>
              <c:f>'GLU 1'!$A$44</c:f>
              <c:strCache>
                <c:ptCount val="1"/>
                <c:pt idx="0">
                  <c:v>1SD</c:v>
                </c:pt>
              </c:strCache>
            </c:strRef>
          </c:tx>
          <c:spPr>
            <a:ln w="3175" cmpd="sng">
              <a:solidFill>
                <a:srgbClr val="333333"/>
              </a:solidFill>
              <a:prstDash val="solid"/>
            </a:ln>
          </c:spPr>
          <c:marker>
            <c:symbol val="dot"/>
            <c:size val="2"/>
            <c:spPr>
              <a:solidFill>
                <a:srgbClr val="333333"/>
              </a:solidFill>
              <a:ln w="6350" cap="flat" cmpd="sng">
                <a:solidFill>
                  <a:srgbClr val="3333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1'!$B$44:$AO$44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2-492B-4CBA-B7F8-9CEBEEA1A221}"/>
            </c:ext>
          </c:extLst>
        </c:ser>
        <c:ser>
          <c:idx val="3"/>
          <c:order val="3"/>
          <c:tx>
            <c:strRef>
              <c:f>'GLU 1'!$A$45</c:f>
              <c:strCache>
                <c:ptCount val="1"/>
                <c:pt idx="0">
                  <c:v>Mean</c:v>
                </c:pt>
              </c:strCache>
            </c:strRef>
          </c:tx>
          <c:spPr>
            <a:ln w="38100" cmpd="sng">
              <a:solidFill>
                <a:srgbClr val="000000"/>
              </a:solidFill>
              <a:prstDash val="solid"/>
            </a:ln>
          </c:spPr>
          <c:marker>
            <c:symbol val="dot"/>
            <c:size val="9"/>
            <c:spPr>
              <a:noFill/>
              <a:ln w="6350" cap="flat" cmpd="sng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1'!$B$45:$AO$45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3-492B-4CBA-B7F8-9CEBEEA1A221}"/>
            </c:ext>
          </c:extLst>
        </c:ser>
        <c:ser>
          <c:idx val="4"/>
          <c:order val="4"/>
          <c:tx>
            <c:strRef>
              <c:f>'GLU 1'!$A$46</c:f>
              <c:strCache>
                <c:ptCount val="1"/>
                <c:pt idx="0">
                  <c:v>1SD</c:v>
                </c:pt>
              </c:strCache>
            </c:strRef>
          </c:tx>
          <c:spPr>
            <a:ln w="3175" cmpd="sng">
              <a:solidFill>
                <a:srgbClr val="333333"/>
              </a:solidFill>
              <a:prstDash val="solid"/>
            </a:ln>
          </c:spPr>
          <c:marker>
            <c:symbol val="dot"/>
            <c:size val="2"/>
            <c:spPr>
              <a:noFill/>
              <a:ln w="6350" cap="flat" cmpd="sng">
                <a:solidFill>
                  <a:srgbClr val="3333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1'!$B$46:$AO$46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4-492B-4CBA-B7F8-9CEBEEA1A221}"/>
            </c:ext>
          </c:extLst>
        </c:ser>
        <c:ser>
          <c:idx val="5"/>
          <c:order val="5"/>
          <c:tx>
            <c:strRef>
              <c:f>'GLU 1'!$A$47</c:f>
              <c:strCache>
                <c:ptCount val="1"/>
                <c:pt idx="0">
                  <c:v>2SD</c:v>
                </c:pt>
              </c:strCache>
            </c:strRef>
          </c:tx>
          <c:spPr>
            <a:ln w="12700" cmpd="sng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 w="6350" cap="flat" cmpd="sng"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1'!$B$47:$AO$47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5-492B-4CBA-B7F8-9CEBEEA1A221}"/>
            </c:ext>
          </c:extLst>
        </c:ser>
        <c:ser>
          <c:idx val="6"/>
          <c:order val="6"/>
          <c:tx>
            <c:strRef>
              <c:f>'GLU 1'!$A$48</c:f>
              <c:strCache>
                <c:ptCount val="1"/>
                <c:pt idx="0">
                  <c:v>3SD</c:v>
                </c:pt>
              </c:strCache>
            </c:strRef>
          </c:tx>
          <c:spPr>
            <a:ln w="25400" cmpd="sng">
              <a:solidFill>
                <a:srgbClr val="FF0000"/>
              </a:solidFill>
              <a:prstDash val="solid"/>
            </a:ln>
          </c:spPr>
          <c:marker>
            <c:symbol val="dash"/>
            <c:size val="5"/>
            <c:spPr>
              <a:noFill/>
              <a:ln w="6350" cap="flat" cmpd="sng"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1'!$B$48:$AO$48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6-492B-4CBA-B7F8-9CEBEEA1A221}"/>
            </c:ext>
          </c:extLst>
        </c:ser>
        <c:ser>
          <c:idx val="7"/>
          <c:order val="7"/>
          <c:tx>
            <c:strRef>
              <c:f>'GLU 1'!$A$49</c:f>
              <c:strCache>
                <c:ptCount val="1"/>
                <c:pt idx="0">
                  <c:v>QC Result</c:v>
                </c:pt>
              </c:strCache>
            </c:strRef>
          </c:tx>
          <c:spPr>
            <a:ln w="12700" cmpd="sng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FF00"/>
              </a:solidFill>
              <a:ln w="6350" cap="flat" cmpd="sng"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'GLU 1'!$B$49:$AO$49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7-492B-4CBA-B7F8-9CEBEEA1A221}"/>
            </c:ext>
          </c:extLst>
        </c:ser>
        <c:marker val="1"/>
        <c:axId val="43987122"/>
        <c:axId val="1626846"/>
      </c:lineChart>
      <c:catAx>
        <c:axId val="43987122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</a:t>
                </a:r>
              </a:p>
            </c:rich>
          </c:tx>
          <c:layout>
            <c:manualLayout>
              <c:xMode val="edge"/>
              <c:yMode val="edge"/>
              <c:x val="0.44"/>
              <c:y val="0.8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 cap="flat" cmpd="sng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846"/>
        <c:crosses val="autoZero"/>
        <c:auto val="1"/>
        <c:lblOffset val="100"/>
        <c:tickLblSkip val="2"/>
        <c:noMultiLvlLbl val="0"/>
      </c:catAx>
      <c:valAx>
        <c:axId val="1626846"/>
        <c:scaling>
          <c:orientation val="minMax"/>
          <c:max val="97"/>
          <c:min val="71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Values</a:t>
                </a:r>
              </a:p>
            </c:rich>
          </c:tx>
          <c:layout>
            <c:manualLayout>
              <c:xMode val="edge"/>
              <c:yMode val="edge"/>
              <c:x val="0.021"/>
              <c:y val="0.40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 cmpd="sng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122"/>
        <c:crosses val="autoZero"/>
        <c:crossBetween val="between"/>
        <c:majorUnit val="5"/>
        <c:minorUnit val="1"/>
      </c:valAx>
      <c:spPr>
        <a:solidFill>
          <a:srgbClr val="C0C0C0"/>
        </a:solidFill>
        <a:ln w="12700" cap="flat" cmpd="sng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5"/>
          <c:y val="0.223"/>
          <c:w val="0.17175"/>
          <c:h val="0.52825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</c:spPr>
  <c:txPr>
    <a:bodyPr vert="horz" rot="0"/>
    <a:lstStyle/>
    <a:p>
      <a:pPr>
        <a:defRPr lang="en-US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0.538</cdr:y>
    </cdr:from>
    <cdr:to>
      <cdr:x>0.99225</cdr:x>
      <cdr:y>0.592</cdr:y>
    </cdr:to>
    <cdr:sp macro="">
      <cdr:nvSpPr>
        <cdr:cNvPr id="111617" name="Text Box 1"/>
        <cdr:cNvSpPr txBox="1">
          <a:spLocks noChangeArrowheads="1"/>
        </cdr:cNvSpPr>
      </cdr:nvSpPr>
      <cdr:spPr bwMode="auto">
        <a:xfrm>
          <a:off x="6143625" y="1790700"/>
          <a:ext cx="161925" cy="180975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lIns="18288" tIns="0" rIns="0" bIns="0" vertOverflow="clip" wrap="square" anchor="ctr" upright="1"/>
        <a:lstStyle xmlns:a="http://schemas.openxmlformats.org/drawingml/2006/main"/>
        <a:p>
          <a:pPr algn="ctr" rtl="0"/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120650</xdr:rowOff>
    </xdr:from>
    <xdr:to>
      <xdr:col>7</xdr:col>
      <xdr:colOff>552450</xdr:colOff>
      <xdr:row>37</xdr:row>
      <xdr:rowOff>101600</xdr:rowOff>
    </xdr:to>
    <xdr:graphicFrame macro="">
      <xdr:nvGraphicFramePr>
        <xdr:cNvPr id="41987" name="Chart 3"/>
        <xdr:cNvGraphicFramePr/>
      </xdr:nvGraphicFramePr>
      <xdr:xfrm>
        <a:off x="228600" y="2695575"/>
        <a:ext cx="63627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9"/>
  <dimension ref="A1:AS60"/>
  <sheetViews>
    <sheetView tabSelected="1" workbookViewId="0" topLeftCell="A1">
      <pane ySplit="4" topLeftCell="A5" activePane="bottomLeft" state="frozen"/>
      <selection pane="topLeft" activeCell="A3" sqref="A3:H36"/>
      <selection pane="bottomLeft" activeCell="M28" sqref="M28"/>
    </sheetView>
  </sheetViews>
  <sheetFormatPr defaultRowHeight="12.75"/>
  <cols>
    <col min="1" max="1" width="20.2857142857143" customWidth="1"/>
    <col min="2" max="8" width="11.7142857142857" customWidth="1"/>
    <col min="10" max="10" width="9.85714285714286" customWidth="1"/>
    <col min="13" max="13" width="9.85714285714286" customWidth="1"/>
  </cols>
  <sheetData>
    <row r="1" spans="1:1" ht="12.5">
      <c r="A1" s="84" t="s">
        <v>36</v>
      </c>
    </row>
    <row r="2" spans="1:1" ht="12.5">
      <c r="A2" s="84" t="s">
        <v>35</v>
      </c>
    </row>
    <row r="3" spans="1:8" ht="12.5">
      <c r="A3" s="72" t="s">
        <v>34</v>
      </c>
      <c r="B3" s="73"/>
      <c r="C3" s="73"/>
      <c r="D3" s="73"/>
      <c r="E3" s="73"/>
      <c r="F3" s="73"/>
      <c r="G3" s="73"/>
      <c r="H3" s="73"/>
    </row>
    <row r="4" spans="1:8" s="2" customFormat="1" ht="13" thickBot="1">
      <c r="A4" s="74"/>
      <c r="B4" s="74"/>
      <c r="C4" s="74"/>
      <c r="D4" s="74"/>
      <c r="E4" s="74"/>
      <c r="F4" s="74"/>
      <c r="G4" s="74"/>
      <c r="H4" s="74"/>
    </row>
    <row r="5" spans="1:13" ht="16" thickBot="1">
      <c r="A5" s="11" t="s">
        <v>0</v>
      </c>
      <c r="B5" s="83" t="s">
        <v>31</v>
      </c>
      <c r="C5" s="83"/>
      <c r="G5" s="26" t="s">
        <v>13</v>
      </c>
      <c r="H5" s="27"/>
      <c r="I5" s="28"/>
      <c r="K5" s="16" t="s">
        <v>16</v>
      </c>
      <c r="L5" s="17"/>
      <c r="M5" s="18"/>
    </row>
    <row r="6" spans="1:13" ht="13.5" thickBot="1">
      <c r="A6" s="9" t="s">
        <v>1</v>
      </c>
      <c r="B6" s="75">
        <v>2023</v>
      </c>
      <c r="C6" s="75"/>
      <c r="G6" s="29"/>
      <c r="H6" s="30"/>
      <c r="I6" s="31"/>
      <c r="K6" s="19" t="s">
        <v>17</v>
      </c>
      <c r="L6" s="20"/>
      <c r="M6" s="21"/>
    </row>
    <row r="7" spans="1:13" ht="15.5">
      <c r="A7" s="10" t="s">
        <v>22</v>
      </c>
      <c r="B7" s="75" t="s">
        <v>23</v>
      </c>
      <c r="C7" s="75"/>
      <c r="E7" s="12"/>
      <c r="F7" s="12"/>
      <c r="G7" s="32" t="s">
        <v>14</v>
      </c>
      <c r="H7" s="33">
        <f>SUM(H9/H8)*100</f>
        <v>3.097067352193474</v>
      </c>
      <c r="I7" s="31"/>
      <c r="K7" s="39" t="s">
        <v>18</v>
      </c>
      <c r="L7" s="40">
        <v>5</v>
      </c>
      <c r="M7" s="38"/>
    </row>
    <row r="8" spans="1:13" ht="15.5">
      <c r="A8" s="9" t="s">
        <v>27</v>
      </c>
      <c r="B8" s="75" t="s">
        <v>28</v>
      </c>
      <c r="C8" s="75"/>
      <c r="E8" s="12"/>
      <c r="F8" s="12"/>
      <c r="G8" s="32" t="s">
        <v>3</v>
      </c>
      <c r="H8" s="33">
        <f>AVERAGE(B49:AO49)</f>
        <v>84.583333333333329</v>
      </c>
      <c r="I8" s="31"/>
      <c r="K8" s="41"/>
      <c r="L8" s="42"/>
      <c r="M8" s="22"/>
    </row>
    <row r="9" spans="1:13" ht="15.5">
      <c r="A9" s="9" t="s">
        <v>9</v>
      </c>
      <c r="B9" s="75" t="s">
        <v>12</v>
      </c>
      <c r="C9" s="75"/>
      <c r="E9" s="12"/>
      <c r="F9" s="12"/>
      <c r="G9" s="32" t="s">
        <v>15</v>
      </c>
      <c r="H9" s="33">
        <f>STDEV(B49:AO49)</f>
        <v>2.6196028020636466</v>
      </c>
      <c r="I9" s="31"/>
      <c r="K9" s="41" t="s">
        <v>15</v>
      </c>
      <c r="L9" s="42">
        <v>1.5</v>
      </c>
      <c r="M9" s="22"/>
    </row>
    <row r="10" spans="1:13" ht="16" thickBot="1">
      <c r="A10" s="9" t="s">
        <v>10</v>
      </c>
      <c r="B10" s="75">
        <v>1</v>
      </c>
      <c r="C10" s="75"/>
      <c r="E10" s="12"/>
      <c r="F10" s="12"/>
      <c r="G10" s="34"/>
      <c r="H10" s="35"/>
      <c r="I10" s="36"/>
      <c r="K10" s="23"/>
      <c r="L10" s="24"/>
      <c r="M10" s="25"/>
    </row>
    <row r="11" spans="1:7" ht="13">
      <c r="A11" s="9" t="s">
        <v>11</v>
      </c>
      <c r="B11" s="79">
        <v>14121</v>
      </c>
      <c r="C11" s="80"/>
      <c r="E11" s="13"/>
      <c r="F11" s="13"/>
      <c r="G11" s="13"/>
    </row>
    <row r="12" spans="1:7" ht="13">
      <c r="A12" s="9" t="s">
        <v>7</v>
      </c>
      <c r="B12" s="70">
        <v>45329</v>
      </c>
      <c r="C12" s="71"/>
      <c r="D12" s="2"/>
      <c r="E12" s="2"/>
      <c r="F12" s="2"/>
      <c r="G12" s="2"/>
    </row>
    <row r="13" spans="1:7" ht="13">
      <c r="A13" s="9" t="s">
        <v>24</v>
      </c>
      <c r="B13" s="81">
        <v>84</v>
      </c>
      <c r="C13" s="82"/>
      <c r="D13" s="2"/>
      <c r="E13" s="2"/>
      <c r="F13" s="2"/>
      <c r="G13" s="2"/>
    </row>
    <row r="14" spans="1:7" ht="13">
      <c r="A14" s="9" t="s">
        <v>25</v>
      </c>
      <c r="B14" s="47" t="s">
        <v>26</v>
      </c>
      <c r="C14" s="37"/>
      <c r="D14" s="2"/>
      <c r="E14" s="2"/>
      <c r="F14" s="2"/>
      <c r="G14" s="2"/>
    </row>
    <row r="15" spans="1:7" ht="13">
      <c r="A15" s="45"/>
      <c r="B15" s="46"/>
      <c r="C15" s="46"/>
      <c r="D15" s="2"/>
      <c r="E15" s="2"/>
      <c r="F15" s="2"/>
      <c r="G15" s="2"/>
    </row>
    <row r="16" spans="1:7" ht="12.5">
      <c r="A16" s="2"/>
      <c r="B16" s="2"/>
      <c r="C16" s="2"/>
      <c r="D16" s="2"/>
      <c r="E16" s="2"/>
      <c r="F16" s="2"/>
      <c r="G16" s="2"/>
    </row>
    <row r="17" spans="1:7" ht="12.5">
      <c r="A17" s="2"/>
      <c r="B17" s="2"/>
      <c r="C17" s="2"/>
      <c r="D17" s="2"/>
      <c r="E17" s="2"/>
      <c r="F17" s="2"/>
      <c r="G17" s="2"/>
    </row>
    <row r="18" spans="1:7" ht="12.5">
      <c r="A18" s="2"/>
      <c r="B18" s="2"/>
      <c r="C18" s="2"/>
      <c r="D18" s="2"/>
      <c r="E18" s="2"/>
      <c r="F18" s="2"/>
      <c r="G18" s="2"/>
    </row>
    <row r="19" spans="1:7" ht="12.5">
      <c r="A19" s="2"/>
      <c r="B19" s="2"/>
      <c r="C19" s="2"/>
      <c r="D19" s="2"/>
      <c r="E19" s="2"/>
      <c r="F19" s="2"/>
      <c r="G19" s="2"/>
    </row>
    <row r="20" spans="1:7" ht="12.5">
      <c r="A20" s="2"/>
      <c r="B20" s="2"/>
      <c r="C20" s="2"/>
      <c r="D20" s="2"/>
      <c r="E20" s="2"/>
      <c r="F20" s="2"/>
      <c r="G20" s="2"/>
    </row>
    <row r="21" spans="1:7" ht="12.5">
      <c r="A21" s="2"/>
      <c r="B21" s="2"/>
      <c r="C21" s="2"/>
      <c r="D21" s="2"/>
      <c r="E21" s="2"/>
      <c r="F21" s="2"/>
      <c r="G21" s="2"/>
    </row>
    <row r="22" spans="1:7" ht="12.5">
      <c r="A22" s="2"/>
      <c r="B22" s="2"/>
      <c r="C22" s="2"/>
      <c r="D22" s="2"/>
      <c r="E22" s="2"/>
      <c r="F22" s="2"/>
      <c r="G22" s="2"/>
    </row>
    <row r="23" spans="1:7" ht="12.5">
      <c r="A23" s="2"/>
      <c r="B23" s="2"/>
      <c r="C23" s="2"/>
      <c r="D23" s="2"/>
      <c r="E23" s="2"/>
      <c r="F23" s="2"/>
      <c r="G23" s="2"/>
    </row>
    <row r="24" spans="1:7" ht="12.5">
      <c r="A24" s="2"/>
      <c r="B24" s="2"/>
      <c r="C24" s="2"/>
      <c r="D24" s="2"/>
      <c r="E24" s="2"/>
      <c r="F24" s="2"/>
      <c r="G24" s="2"/>
    </row>
    <row r="25" spans="1:7" ht="12.5">
      <c r="A25" s="2"/>
      <c r="B25" s="2"/>
      <c r="C25" s="2"/>
      <c r="D25" s="2"/>
      <c r="E25" s="2"/>
      <c r="F25" s="2"/>
      <c r="G25" s="2"/>
    </row>
    <row r="26" spans="1:7" ht="12.5">
      <c r="A26" s="2"/>
      <c r="B26" s="2"/>
      <c r="C26" s="2"/>
      <c r="D26" s="2"/>
      <c r="E26" s="2"/>
      <c r="F26" s="2"/>
      <c r="G26" s="2"/>
    </row>
    <row r="27" spans="1:7" ht="12.5">
      <c r="A27" s="2"/>
      <c r="B27" s="2"/>
      <c r="C27" s="2"/>
      <c r="D27" s="2"/>
      <c r="E27" s="2"/>
      <c r="F27" s="2"/>
      <c r="G27" s="2"/>
    </row>
    <row r="28" spans="1:7" ht="12.5">
      <c r="A28" s="2"/>
      <c r="B28" s="2"/>
      <c r="C28" s="2"/>
      <c r="D28" s="2"/>
      <c r="E28" s="2"/>
      <c r="F28" s="2"/>
      <c r="G28" s="2"/>
    </row>
    <row r="29" spans="1:7" ht="12.5">
      <c r="A29" s="2"/>
      <c r="B29" s="2"/>
      <c r="C29" s="2"/>
      <c r="D29" s="2"/>
      <c r="E29" s="2"/>
      <c r="F29" s="2"/>
      <c r="G29" s="2"/>
    </row>
    <row r="30" spans="1:7" ht="12.5">
      <c r="A30" s="2"/>
      <c r="B30" s="2"/>
      <c r="C30" s="2"/>
      <c r="D30" s="2"/>
      <c r="E30" s="2"/>
      <c r="F30" s="2"/>
      <c r="G30" s="2"/>
    </row>
    <row r="31" spans="1:7" ht="12.5">
      <c r="A31" s="2"/>
      <c r="B31" s="2"/>
      <c r="C31" s="2"/>
      <c r="D31" s="2"/>
      <c r="E31" s="2"/>
      <c r="F31" s="2"/>
      <c r="G31" s="2"/>
    </row>
    <row r="32" spans="1:7" ht="12.5">
      <c r="A32" s="2"/>
      <c r="B32" s="2"/>
      <c r="C32" s="2"/>
      <c r="D32" s="2"/>
      <c r="E32" s="2"/>
      <c r="F32" s="2"/>
      <c r="G32" s="2"/>
    </row>
    <row r="33" spans="1:7" ht="12.5">
      <c r="A33" s="2"/>
      <c r="B33" s="2"/>
      <c r="C33" s="2"/>
      <c r="D33" s="2"/>
      <c r="E33" s="2"/>
      <c r="F33" s="2"/>
      <c r="G33" s="2"/>
    </row>
    <row r="34" spans="1:7" ht="12.5">
      <c r="A34" s="2"/>
      <c r="B34" s="2"/>
      <c r="C34" s="2"/>
      <c r="D34" s="2"/>
      <c r="E34" s="2"/>
      <c r="F34" s="2"/>
      <c r="G34" s="2"/>
    </row>
    <row r="35" spans="1:7" ht="12.5">
      <c r="A35" s="2"/>
      <c r="B35" s="2"/>
      <c r="C35" s="2"/>
      <c r="D35" s="2"/>
      <c r="E35" s="2"/>
      <c r="F35" s="2"/>
      <c r="G35" s="2"/>
    </row>
    <row r="36" spans="1:7" ht="12.5">
      <c r="A36" s="2"/>
      <c r="B36" s="2"/>
      <c r="C36" s="2"/>
      <c r="D36" s="2"/>
      <c r="E36" s="2"/>
      <c r="F36" s="2"/>
      <c r="G36" s="2"/>
    </row>
    <row r="37" spans="1:7" ht="12.5">
      <c r="A37" s="2"/>
      <c r="B37" s="2"/>
      <c r="C37" s="2"/>
      <c r="D37" s="2"/>
      <c r="E37" s="2"/>
      <c r="F37" s="2"/>
      <c r="G37" s="2"/>
    </row>
    <row r="40" spans="1:27" ht="37.5" customHeight="1">
      <c r="A40" s="76" t="s">
        <v>2</v>
      </c>
      <c r="B40" s="77"/>
      <c r="C40" s="77"/>
      <c r="D40" s="77"/>
      <c r="E40" s="77"/>
      <c r="F40" s="77"/>
      <c r="G40" s="77"/>
      <c r="H40" s="7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41" ht="13">
      <c r="A41" s="6" t="s">
        <v>8</v>
      </c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  <c r="O41" s="7">
        <v>14</v>
      </c>
      <c r="P41" s="7">
        <v>15</v>
      </c>
      <c r="Q41" s="7">
        <v>16</v>
      </c>
      <c r="R41" s="7">
        <v>17</v>
      </c>
      <c r="S41" s="7">
        <v>18</v>
      </c>
      <c r="T41" s="7">
        <v>19</v>
      </c>
      <c r="U41" s="7">
        <v>20</v>
      </c>
      <c r="V41" s="7">
        <v>21</v>
      </c>
      <c r="W41" s="7">
        <v>22</v>
      </c>
      <c r="X41" s="7">
        <v>23</v>
      </c>
      <c r="Y41" s="7">
        <v>24</v>
      </c>
      <c r="Z41" s="7">
        <v>25</v>
      </c>
      <c r="AA41" s="7">
        <v>26</v>
      </c>
      <c r="AB41" s="7">
        <v>27</v>
      </c>
      <c r="AC41" s="7">
        <v>28</v>
      </c>
      <c r="AD41" s="7">
        <v>29</v>
      </c>
      <c r="AE41" s="7">
        <v>30</v>
      </c>
      <c r="AF41" s="7">
        <v>31</v>
      </c>
      <c r="AG41" s="7">
        <v>32</v>
      </c>
      <c r="AH41" s="7">
        <v>33</v>
      </c>
      <c r="AI41" s="7">
        <v>34</v>
      </c>
      <c r="AJ41" s="7">
        <v>35</v>
      </c>
      <c r="AK41" s="7">
        <v>36</v>
      </c>
      <c r="AL41" s="7">
        <v>37</v>
      </c>
      <c r="AM41" s="7">
        <v>38</v>
      </c>
      <c r="AN41" s="7">
        <v>39</v>
      </c>
      <c r="AO41" s="7">
        <v>40</v>
      </c>
    </row>
    <row r="42" spans="1:45" ht="13">
      <c r="A42" s="6" t="s">
        <v>6</v>
      </c>
      <c r="B42" s="5">
        <v>96</v>
      </c>
      <c r="C42" s="14">
        <f>B42</f>
        <v>96</v>
      </c>
      <c r="D42" s="14">
        <f>C42</f>
        <v>96</v>
      </c>
      <c r="E42" s="14">
        <f>D42</f>
        <v>96</v>
      </c>
      <c r="F42" s="14">
        <f>E42</f>
        <v>96</v>
      </c>
      <c r="G42" s="14">
        <f>F42</f>
        <v>96</v>
      </c>
      <c r="H42" s="14">
        <f>G42</f>
        <v>96</v>
      </c>
      <c r="I42" s="14">
        <f>H42</f>
        <v>96</v>
      </c>
      <c r="J42" s="14">
        <f>I42</f>
        <v>96</v>
      </c>
      <c r="K42" s="14">
        <f>J42</f>
        <v>96</v>
      </c>
      <c r="L42" s="14">
        <f>K42</f>
        <v>96</v>
      </c>
      <c r="M42" s="14">
        <f>L42</f>
        <v>96</v>
      </c>
      <c r="N42" s="14">
        <f>M42</f>
        <v>96</v>
      </c>
      <c r="O42" s="14">
        <f>N42</f>
        <v>96</v>
      </c>
      <c r="P42" s="14">
        <f>O42</f>
        <v>96</v>
      </c>
      <c r="Q42" s="14">
        <f>P42</f>
        <v>96</v>
      </c>
      <c r="R42" s="14">
        <f>Q42</f>
        <v>96</v>
      </c>
      <c r="S42" s="14">
        <f>R42</f>
        <v>96</v>
      </c>
      <c r="T42" s="14">
        <f>S42</f>
        <v>96</v>
      </c>
      <c r="U42" s="14">
        <f>T42</f>
        <v>96</v>
      </c>
      <c r="V42" s="14">
        <f>U42</f>
        <v>96</v>
      </c>
      <c r="W42" s="14">
        <f>V42</f>
        <v>96</v>
      </c>
      <c r="X42" s="14">
        <f>W42</f>
        <v>96</v>
      </c>
      <c r="Y42" s="14">
        <f>X42</f>
        <v>96</v>
      </c>
      <c r="Z42" s="14">
        <f>Y42</f>
        <v>96</v>
      </c>
      <c r="AA42" s="14">
        <f>Z42</f>
        <v>96</v>
      </c>
      <c r="AB42" s="14">
        <f>AA42</f>
        <v>96</v>
      </c>
      <c r="AC42" s="14">
        <f>AB42</f>
        <v>96</v>
      </c>
      <c r="AD42" s="14">
        <f>AC42</f>
        <v>96</v>
      </c>
      <c r="AE42" s="14">
        <f>AD42</f>
        <v>96</v>
      </c>
      <c r="AF42" s="14">
        <f>AE42</f>
        <v>96</v>
      </c>
      <c r="AG42" s="14">
        <f>AF42</f>
        <v>96</v>
      </c>
      <c r="AH42" s="14">
        <f>AG42</f>
        <v>96</v>
      </c>
      <c r="AI42" s="14">
        <f>AH42</f>
        <v>96</v>
      </c>
      <c r="AJ42" s="14">
        <f>AI42</f>
        <v>96</v>
      </c>
      <c r="AK42" s="14">
        <f>AJ42</f>
        <v>96</v>
      </c>
      <c r="AL42" s="14">
        <f>AK42</f>
        <v>96</v>
      </c>
      <c r="AM42" s="14">
        <f>AL42</f>
        <v>96</v>
      </c>
      <c r="AN42" s="14">
        <f>AM42</f>
        <v>96</v>
      </c>
      <c r="AO42" s="14">
        <f>AN42</f>
        <v>96</v>
      </c>
      <c r="AP42" s="15"/>
      <c r="AQ42" s="15"/>
      <c r="AR42" s="15"/>
      <c r="AS42" s="15"/>
    </row>
    <row r="43" spans="1:45" ht="13">
      <c r="A43" s="6" t="s">
        <v>5</v>
      </c>
      <c r="B43" s="5">
        <v>92</v>
      </c>
      <c r="C43" s="14">
        <f>B43</f>
        <v>92</v>
      </c>
      <c r="D43" s="14">
        <f>C43</f>
        <v>92</v>
      </c>
      <c r="E43" s="14">
        <f>D43</f>
        <v>92</v>
      </c>
      <c r="F43" s="14">
        <f>E43</f>
        <v>92</v>
      </c>
      <c r="G43" s="14">
        <f>F43</f>
        <v>92</v>
      </c>
      <c r="H43" s="14">
        <f>G43</f>
        <v>92</v>
      </c>
      <c r="I43" s="14">
        <f>H43</f>
        <v>92</v>
      </c>
      <c r="J43" s="14">
        <f>I43</f>
        <v>92</v>
      </c>
      <c r="K43" s="14">
        <f>J43</f>
        <v>92</v>
      </c>
      <c r="L43" s="14">
        <f>K43</f>
        <v>92</v>
      </c>
      <c r="M43" s="14">
        <f>L43</f>
        <v>92</v>
      </c>
      <c r="N43" s="14">
        <f>M43</f>
        <v>92</v>
      </c>
      <c r="O43" s="14">
        <f>N43</f>
        <v>92</v>
      </c>
      <c r="P43" s="14">
        <f>O43</f>
        <v>92</v>
      </c>
      <c r="Q43" s="14">
        <f>P43</f>
        <v>92</v>
      </c>
      <c r="R43" s="14">
        <f>Q43</f>
        <v>92</v>
      </c>
      <c r="S43" s="14">
        <f>R43</f>
        <v>92</v>
      </c>
      <c r="T43" s="14">
        <f>S43</f>
        <v>92</v>
      </c>
      <c r="U43" s="14">
        <f>T43</f>
        <v>92</v>
      </c>
      <c r="V43" s="14">
        <f>U43</f>
        <v>92</v>
      </c>
      <c r="W43" s="14">
        <f>V43</f>
        <v>92</v>
      </c>
      <c r="X43" s="14">
        <f>W43</f>
        <v>92</v>
      </c>
      <c r="Y43" s="14">
        <f>X43</f>
        <v>92</v>
      </c>
      <c r="Z43" s="14">
        <f>Y43</f>
        <v>92</v>
      </c>
      <c r="AA43" s="14">
        <f>Z43</f>
        <v>92</v>
      </c>
      <c r="AB43" s="14">
        <f>AA43</f>
        <v>92</v>
      </c>
      <c r="AC43" s="14">
        <f>AB43</f>
        <v>92</v>
      </c>
      <c r="AD43" s="14">
        <f>AC43</f>
        <v>92</v>
      </c>
      <c r="AE43" s="14">
        <f>AD43</f>
        <v>92</v>
      </c>
      <c r="AF43" s="14">
        <f>AE43</f>
        <v>92</v>
      </c>
      <c r="AG43" s="14">
        <f>AF43</f>
        <v>92</v>
      </c>
      <c r="AH43" s="14">
        <f>AG43</f>
        <v>92</v>
      </c>
      <c r="AI43" s="14">
        <f>AH43</f>
        <v>92</v>
      </c>
      <c r="AJ43" s="14">
        <f>AI43</f>
        <v>92</v>
      </c>
      <c r="AK43" s="14">
        <f>AJ43</f>
        <v>92</v>
      </c>
      <c r="AL43" s="14">
        <f>AK43</f>
        <v>92</v>
      </c>
      <c r="AM43" s="14">
        <f>AL43</f>
        <v>92</v>
      </c>
      <c r="AN43" s="14">
        <f>AM43</f>
        <v>92</v>
      </c>
      <c r="AO43" s="14">
        <f>AN43</f>
        <v>92</v>
      </c>
      <c r="AP43" s="15"/>
      <c r="AQ43" s="15"/>
      <c r="AR43" s="15"/>
      <c r="AS43" s="15"/>
    </row>
    <row r="44" spans="1:45" ht="13">
      <c r="A44" s="6" t="s">
        <v>4</v>
      </c>
      <c r="B44" s="4">
        <v>88</v>
      </c>
      <c r="C44" s="15">
        <f>$B$44</f>
        <v>88</v>
      </c>
      <c r="D44" s="15">
        <f>$C$44</f>
        <v>88</v>
      </c>
      <c r="E44" s="15">
        <f>$D$44</f>
        <v>88</v>
      </c>
      <c r="F44" s="15">
        <f>$C$44</f>
        <v>88</v>
      </c>
      <c r="G44" s="15">
        <f>$D$44</f>
        <v>88</v>
      </c>
      <c r="H44" s="15">
        <f>$C$44</f>
        <v>88</v>
      </c>
      <c r="I44" s="15">
        <f>$D$44</f>
        <v>88</v>
      </c>
      <c r="J44" s="15">
        <f>$C$44</f>
        <v>88</v>
      </c>
      <c r="K44" s="15">
        <f>$D$44</f>
        <v>88</v>
      </c>
      <c r="L44" s="15">
        <f>$C$44</f>
        <v>88</v>
      </c>
      <c r="M44" s="15">
        <f>$D$44</f>
        <v>88</v>
      </c>
      <c r="N44" s="15">
        <f>$C$44</f>
        <v>88</v>
      </c>
      <c r="O44" s="15">
        <f>$D$44</f>
        <v>88</v>
      </c>
      <c r="P44" s="15">
        <f>$C$44</f>
        <v>88</v>
      </c>
      <c r="Q44" s="15">
        <f>$D$44</f>
        <v>88</v>
      </c>
      <c r="R44" s="15">
        <f>$C$44</f>
        <v>88</v>
      </c>
      <c r="S44" s="15">
        <f>$C$44</f>
        <v>88</v>
      </c>
      <c r="T44" s="15">
        <f>$D$44</f>
        <v>88</v>
      </c>
      <c r="U44" s="15">
        <f>$C$44</f>
        <v>88</v>
      </c>
      <c r="V44" s="15">
        <f>$D$44</f>
        <v>88</v>
      </c>
      <c r="W44" s="15">
        <f>$C$44</f>
        <v>88</v>
      </c>
      <c r="X44" s="15">
        <f>$D$44</f>
        <v>88</v>
      </c>
      <c r="Y44" s="15">
        <f>$C$44</f>
        <v>88</v>
      </c>
      <c r="Z44" s="15">
        <f>$D$44</f>
        <v>88</v>
      </c>
      <c r="AA44" s="15">
        <f>$D$44</f>
        <v>88</v>
      </c>
      <c r="AB44" s="15">
        <f>$D$44</f>
        <v>88</v>
      </c>
      <c r="AC44" s="15">
        <f>$D$44</f>
        <v>88</v>
      </c>
      <c r="AD44" s="15">
        <f>$D$44</f>
        <v>88</v>
      </c>
      <c r="AE44" s="15">
        <f>$D$44</f>
        <v>88</v>
      </c>
      <c r="AF44" s="15">
        <f>$D$44</f>
        <v>88</v>
      </c>
      <c r="AG44" s="15">
        <f>$D$44</f>
        <v>88</v>
      </c>
      <c r="AH44" s="15">
        <f>$D$44</f>
        <v>88</v>
      </c>
      <c r="AI44" s="15">
        <f>$D$44</f>
        <v>88</v>
      </c>
      <c r="AJ44" s="15">
        <f>$D$44</f>
        <v>88</v>
      </c>
      <c r="AK44" s="15">
        <f>$D$44</f>
        <v>88</v>
      </c>
      <c r="AL44" s="15">
        <f>$D$44</f>
        <v>88</v>
      </c>
      <c r="AM44" s="15">
        <f>$D$44</f>
        <v>88</v>
      </c>
      <c r="AN44" s="15">
        <f>$D$44</f>
        <v>88</v>
      </c>
      <c r="AO44" s="15">
        <f>$D$44</f>
        <v>88</v>
      </c>
      <c r="AP44" s="15"/>
      <c r="AQ44" s="15"/>
      <c r="AR44" s="15"/>
      <c r="AS44" s="15"/>
    </row>
    <row r="45" spans="1:45" ht="13">
      <c r="A45" s="6" t="s">
        <v>3</v>
      </c>
      <c r="B45" s="4">
        <v>84</v>
      </c>
      <c r="C45" s="15">
        <f>$B$45</f>
        <v>84</v>
      </c>
      <c r="D45" s="15">
        <f>$C$45</f>
        <v>84</v>
      </c>
      <c r="E45" s="15">
        <f>$B$45</f>
        <v>84</v>
      </c>
      <c r="F45" s="15">
        <f>$C$45</f>
        <v>84</v>
      </c>
      <c r="G45" s="15">
        <f>$B$45</f>
        <v>84</v>
      </c>
      <c r="H45" s="15">
        <f>$C$45</f>
        <v>84</v>
      </c>
      <c r="I45" s="15">
        <f>$B$45</f>
        <v>84</v>
      </c>
      <c r="J45" s="15">
        <f>$B$45</f>
        <v>84</v>
      </c>
      <c r="K45" s="15">
        <f>$C$45</f>
        <v>84</v>
      </c>
      <c r="L45" s="15">
        <f>$B$45</f>
        <v>84</v>
      </c>
      <c r="M45" s="15">
        <f>$C$45</f>
        <v>84</v>
      </c>
      <c r="N45" s="15">
        <f>$B$45</f>
        <v>84</v>
      </c>
      <c r="O45" s="15">
        <f>$C$45</f>
        <v>84</v>
      </c>
      <c r="P45" s="15">
        <f>$B$45</f>
        <v>84</v>
      </c>
      <c r="Q45" s="15">
        <f>$C$45</f>
        <v>84</v>
      </c>
      <c r="R45" s="15">
        <f>$B$45</f>
        <v>84</v>
      </c>
      <c r="S45" s="15">
        <f>$C$45</f>
        <v>84</v>
      </c>
      <c r="T45" s="15">
        <f>$B$45</f>
        <v>84</v>
      </c>
      <c r="U45" s="15">
        <f>$C$45</f>
        <v>84</v>
      </c>
      <c r="V45" s="15">
        <f>$B$45</f>
        <v>84</v>
      </c>
      <c r="W45" s="15">
        <f>$B$45</f>
        <v>84</v>
      </c>
      <c r="X45" s="15">
        <f>$C$45</f>
        <v>84</v>
      </c>
      <c r="Y45" s="15">
        <f>$B$45</f>
        <v>84</v>
      </c>
      <c r="Z45" s="15">
        <f>$C$45</f>
        <v>84</v>
      </c>
      <c r="AA45" s="15">
        <f>$C$45</f>
        <v>84</v>
      </c>
      <c r="AB45" s="15">
        <f>$C$45</f>
        <v>84</v>
      </c>
      <c r="AC45" s="15">
        <f>$C$45</f>
        <v>84</v>
      </c>
      <c r="AD45" s="15">
        <f>$C$45</f>
        <v>84</v>
      </c>
      <c r="AE45" s="15">
        <f>$C$45</f>
        <v>84</v>
      </c>
      <c r="AF45" s="15">
        <f>$C$45</f>
        <v>84</v>
      </c>
      <c r="AG45" s="15">
        <f>$C$45</f>
        <v>84</v>
      </c>
      <c r="AH45" s="15">
        <f>$C$45</f>
        <v>84</v>
      </c>
      <c r="AI45" s="15">
        <f>$C$45</f>
        <v>84</v>
      </c>
      <c r="AJ45" s="15">
        <f>$C$45</f>
        <v>84</v>
      </c>
      <c r="AK45" s="15">
        <f>$C$45</f>
        <v>84</v>
      </c>
      <c r="AL45" s="15">
        <f>$C$45</f>
        <v>84</v>
      </c>
      <c r="AM45" s="15">
        <f>$C$45</f>
        <v>84</v>
      </c>
      <c r="AN45" s="15">
        <f>$C$45</f>
        <v>84</v>
      </c>
      <c r="AO45" s="15">
        <f>$C$45</f>
        <v>84</v>
      </c>
      <c r="AP45" s="15"/>
      <c r="AQ45" s="15"/>
      <c r="AR45" s="15"/>
      <c r="AS45" s="15"/>
    </row>
    <row r="46" spans="1:45" ht="13">
      <c r="A46" s="6" t="s">
        <v>4</v>
      </c>
      <c r="B46" s="4">
        <v>80</v>
      </c>
      <c r="C46" s="15">
        <f>$B$46</f>
        <v>80</v>
      </c>
      <c r="D46" s="15">
        <f>$C$46</f>
        <v>80</v>
      </c>
      <c r="E46" s="15">
        <f>$B$46</f>
        <v>80</v>
      </c>
      <c r="F46" s="15">
        <f>$C$46</f>
        <v>80</v>
      </c>
      <c r="G46" s="15">
        <f>$B$46</f>
        <v>80</v>
      </c>
      <c r="H46" s="15">
        <f>$C$46</f>
        <v>80</v>
      </c>
      <c r="I46" s="15">
        <f>$B$46</f>
        <v>80</v>
      </c>
      <c r="J46" s="15">
        <f>$C$46</f>
        <v>80</v>
      </c>
      <c r="K46" s="15">
        <f>$B$46</f>
        <v>80</v>
      </c>
      <c r="L46" s="15">
        <f>$C$46</f>
        <v>80</v>
      </c>
      <c r="M46" s="15">
        <f>$B$46</f>
        <v>80</v>
      </c>
      <c r="N46" s="15">
        <f>$C$46</f>
        <v>80</v>
      </c>
      <c r="O46" s="15">
        <f>$B$46</f>
        <v>80</v>
      </c>
      <c r="P46" s="15">
        <f>$C$46</f>
        <v>80</v>
      </c>
      <c r="Q46" s="15">
        <f>$B$46</f>
        <v>80</v>
      </c>
      <c r="R46" s="15">
        <f>$C$46</f>
        <v>80</v>
      </c>
      <c r="S46" s="15">
        <f>$B$46</f>
        <v>80</v>
      </c>
      <c r="T46" s="15">
        <f>$C$46</f>
        <v>80</v>
      </c>
      <c r="U46" s="15">
        <f>$B$46</f>
        <v>80</v>
      </c>
      <c r="V46" s="15">
        <f>$C$46</f>
        <v>80</v>
      </c>
      <c r="W46" s="15">
        <f>$B$46</f>
        <v>80</v>
      </c>
      <c r="X46" s="15">
        <f>$C$46</f>
        <v>80</v>
      </c>
      <c r="Y46" s="15">
        <f>$B$46</f>
        <v>80</v>
      </c>
      <c r="Z46" s="15">
        <f>$C$46</f>
        <v>80</v>
      </c>
      <c r="AA46" s="15">
        <f>$C$46</f>
        <v>80</v>
      </c>
      <c r="AB46" s="15">
        <f>$C$46</f>
        <v>80</v>
      </c>
      <c r="AC46" s="15">
        <f>$C$46</f>
        <v>80</v>
      </c>
      <c r="AD46" s="15">
        <f>$C$46</f>
        <v>80</v>
      </c>
      <c r="AE46" s="15">
        <f>$C$46</f>
        <v>80</v>
      </c>
      <c r="AF46" s="15">
        <f>$C$46</f>
        <v>80</v>
      </c>
      <c r="AG46" s="15">
        <f>$C$46</f>
        <v>80</v>
      </c>
      <c r="AH46" s="15">
        <f>$C$46</f>
        <v>80</v>
      </c>
      <c r="AI46" s="15">
        <f>$C$46</f>
        <v>80</v>
      </c>
      <c r="AJ46" s="15">
        <f>$C$46</f>
        <v>80</v>
      </c>
      <c r="AK46" s="15">
        <f>$C$46</f>
        <v>80</v>
      </c>
      <c r="AL46" s="15">
        <f>$C$46</f>
        <v>80</v>
      </c>
      <c r="AM46" s="15">
        <f>$C$46</f>
        <v>80</v>
      </c>
      <c r="AN46" s="15">
        <f>$C$46</f>
        <v>80</v>
      </c>
      <c r="AO46" s="15">
        <f>$C$46</f>
        <v>80</v>
      </c>
      <c r="AP46" s="15"/>
      <c r="AQ46" s="15"/>
      <c r="AR46" s="15"/>
      <c r="AS46" s="15"/>
    </row>
    <row r="47" spans="1:45" ht="13">
      <c r="A47" s="6" t="s">
        <v>5</v>
      </c>
      <c r="B47" s="4">
        <v>76</v>
      </c>
      <c r="C47" s="15">
        <f>B47</f>
        <v>76</v>
      </c>
      <c r="D47" s="15">
        <f>C47</f>
        <v>76</v>
      </c>
      <c r="E47" s="15">
        <f>D47</f>
        <v>76</v>
      </c>
      <c r="F47" s="15">
        <f>E47</f>
        <v>76</v>
      </c>
      <c r="G47" s="15">
        <f>F47</f>
        <v>76</v>
      </c>
      <c r="H47" s="15">
        <f>G47</f>
        <v>76</v>
      </c>
      <c r="I47" s="15">
        <f>H47</f>
        <v>76</v>
      </c>
      <c r="J47" s="15">
        <f>I47</f>
        <v>76</v>
      </c>
      <c r="K47" s="15">
        <f>J47</f>
        <v>76</v>
      </c>
      <c r="L47" s="15">
        <f>K47</f>
        <v>76</v>
      </c>
      <c r="M47" s="15">
        <f>L47</f>
        <v>76</v>
      </c>
      <c r="N47" s="15">
        <f>M47</f>
        <v>76</v>
      </c>
      <c r="O47" s="15">
        <f>N47</f>
        <v>76</v>
      </c>
      <c r="P47" s="15">
        <f>O47</f>
        <v>76</v>
      </c>
      <c r="Q47" s="15">
        <f>P47</f>
        <v>76</v>
      </c>
      <c r="R47" s="15">
        <f>Q47</f>
        <v>76</v>
      </c>
      <c r="S47" s="15">
        <f>R47</f>
        <v>76</v>
      </c>
      <c r="T47" s="15">
        <f>S47</f>
        <v>76</v>
      </c>
      <c r="U47" s="15">
        <f>T47</f>
        <v>76</v>
      </c>
      <c r="V47" s="15">
        <f>U47</f>
        <v>76</v>
      </c>
      <c r="W47" s="15">
        <f>V47</f>
        <v>76</v>
      </c>
      <c r="X47" s="15">
        <f>W47</f>
        <v>76</v>
      </c>
      <c r="Y47" s="15">
        <f>X47</f>
        <v>76</v>
      </c>
      <c r="Z47" s="15">
        <f>Y47</f>
        <v>76</v>
      </c>
      <c r="AA47" s="15">
        <f>Z47</f>
        <v>76</v>
      </c>
      <c r="AB47" s="15">
        <f>AA47</f>
        <v>76</v>
      </c>
      <c r="AC47" s="15">
        <f>AB47</f>
        <v>76</v>
      </c>
      <c r="AD47" s="15">
        <f>AC47</f>
        <v>76</v>
      </c>
      <c r="AE47" s="15">
        <f>AD47</f>
        <v>76</v>
      </c>
      <c r="AF47" s="15">
        <f>AE47</f>
        <v>76</v>
      </c>
      <c r="AG47" s="15">
        <f>AF47</f>
        <v>76</v>
      </c>
      <c r="AH47" s="15">
        <f>AG47</f>
        <v>76</v>
      </c>
      <c r="AI47" s="15">
        <f>AH47</f>
        <v>76</v>
      </c>
      <c r="AJ47" s="15">
        <f>AI47</f>
        <v>76</v>
      </c>
      <c r="AK47" s="15">
        <f>AJ47</f>
        <v>76</v>
      </c>
      <c r="AL47" s="15">
        <f>AK47</f>
        <v>76</v>
      </c>
      <c r="AM47" s="15">
        <f>AL47</f>
        <v>76</v>
      </c>
      <c r="AN47" s="15">
        <f>AM47</f>
        <v>76</v>
      </c>
      <c r="AO47" s="15">
        <f>AN47</f>
        <v>76</v>
      </c>
      <c r="AP47" s="15"/>
      <c r="AQ47" s="15"/>
      <c r="AR47" s="15"/>
      <c r="AS47" s="15"/>
    </row>
    <row r="48" spans="1:45" ht="13">
      <c r="A48" s="6" t="s">
        <v>6</v>
      </c>
      <c r="B48" s="4">
        <v>72</v>
      </c>
      <c r="C48" s="15">
        <f>B48</f>
        <v>72</v>
      </c>
      <c r="D48" s="15">
        <f>C48</f>
        <v>72</v>
      </c>
      <c r="E48" s="15">
        <f>D48</f>
        <v>72</v>
      </c>
      <c r="F48" s="15">
        <f>E48</f>
        <v>72</v>
      </c>
      <c r="G48" s="15">
        <f>F48</f>
        <v>72</v>
      </c>
      <c r="H48" s="15">
        <f>G48</f>
        <v>72</v>
      </c>
      <c r="I48" s="15">
        <f>H48</f>
        <v>72</v>
      </c>
      <c r="J48" s="15">
        <f>I48</f>
        <v>72</v>
      </c>
      <c r="K48" s="15">
        <f>J48</f>
        <v>72</v>
      </c>
      <c r="L48" s="15">
        <f>K48</f>
        <v>72</v>
      </c>
      <c r="M48" s="15">
        <f>L48</f>
        <v>72</v>
      </c>
      <c r="N48" s="15">
        <f>M48</f>
        <v>72</v>
      </c>
      <c r="O48" s="15">
        <f>N48</f>
        <v>72</v>
      </c>
      <c r="P48" s="15">
        <f>O48</f>
        <v>72</v>
      </c>
      <c r="Q48" s="15">
        <f>P48</f>
        <v>72</v>
      </c>
      <c r="R48" s="15">
        <f>Q48</f>
        <v>72</v>
      </c>
      <c r="S48" s="15">
        <f>R48</f>
        <v>72</v>
      </c>
      <c r="T48" s="15">
        <f>S48</f>
        <v>72</v>
      </c>
      <c r="U48" s="15">
        <f>T48</f>
        <v>72</v>
      </c>
      <c r="V48" s="15">
        <f>U48</f>
        <v>72</v>
      </c>
      <c r="W48" s="15">
        <f>V48</f>
        <v>72</v>
      </c>
      <c r="X48" s="15">
        <f>W48</f>
        <v>72</v>
      </c>
      <c r="Y48" s="15">
        <f>X48</f>
        <v>72</v>
      </c>
      <c r="Z48" s="15">
        <f>Y48</f>
        <v>72</v>
      </c>
      <c r="AA48" s="15">
        <f>Z48</f>
        <v>72</v>
      </c>
      <c r="AB48" s="15">
        <f>AA48</f>
        <v>72</v>
      </c>
      <c r="AC48" s="15">
        <f>AB48</f>
        <v>72</v>
      </c>
      <c r="AD48" s="15">
        <f>AC48</f>
        <v>72</v>
      </c>
      <c r="AE48" s="15">
        <f>AD48</f>
        <v>72</v>
      </c>
      <c r="AF48" s="15">
        <f>AE48</f>
        <v>72</v>
      </c>
      <c r="AG48" s="15">
        <f>AF48</f>
        <v>72</v>
      </c>
      <c r="AH48" s="15">
        <f>AG48</f>
        <v>72</v>
      </c>
      <c r="AI48" s="15">
        <f>AH48</f>
        <v>72</v>
      </c>
      <c r="AJ48" s="15">
        <f>AI48</f>
        <v>72</v>
      </c>
      <c r="AK48" s="15">
        <f>AJ48</f>
        <v>72</v>
      </c>
      <c r="AL48" s="15">
        <f>AK48</f>
        <v>72</v>
      </c>
      <c r="AM48" s="15">
        <f>AL48</f>
        <v>72</v>
      </c>
      <c r="AN48" s="15">
        <f>AM48</f>
        <v>72</v>
      </c>
      <c r="AO48" s="15">
        <f>AN48</f>
        <v>72</v>
      </c>
      <c r="AP48" s="15"/>
      <c r="AQ48" s="15"/>
      <c r="AR48" s="15"/>
      <c r="AS48" s="15"/>
    </row>
    <row r="49" spans="1:45" ht="13">
      <c r="A49" s="69" t="s">
        <v>19</v>
      </c>
      <c r="B49" s="65">
        <v>85</v>
      </c>
      <c r="C49" s="66">
        <v>86</v>
      </c>
      <c r="D49" s="66">
        <v>85</v>
      </c>
      <c r="E49" s="66">
        <v>84</v>
      </c>
      <c r="F49" s="66">
        <v>86</v>
      </c>
      <c r="G49" s="66">
        <v>85</v>
      </c>
      <c r="H49" s="66">
        <v>84</v>
      </c>
      <c r="I49" s="66">
        <v>90</v>
      </c>
      <c r="J49" s="66">
        <v>84</v>
      </c>
      <c r="K49" s="67">
        <v>86</v>
      </c>
      <c r="L49" s="65">
        <v>83</v>
      </c>
      <c r="M49" s="67">
        <v>84</v>
      </c>
      <c r="N49" s="67">
        <v>82</v>
      </c>
      <c r="O49" s="68">
        <v>83</v>
      </c>
      <c r="P49" s="68">
        <v>75</v>
      </c>
      <c r="Q49" s="68">
        <v>85</v>
      </c>
      <c r="R49" s="68">
        <v>85</v>
      </c>
      <c r="S49" s="68">
        <v>87</v>
      </c>
      <c r="T49" s="68">
        <v>85</v>
      </c>
      <c r="U49" s="68">
        <v>85</v>
      </c>
      <c r="V49" s="68">
        <v>83</v>
      </c>
      <c r="W49" s="68">
        <v>87</v>
      </c>
      <c r="X49" s="68">
        <v>86</v>
      </c>
      <c r="Y49" s="68">
        <v>85</v>
      </c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15"/>
      <c r="AQ49" s="15"/>
      <c r="AR49" s="15"/>
      <c r="AS49" s="15"/>
    </row>
    <row r="50" spans="1:45" ht="13">
      <c r="A50" s="6" t="s">
        <v>20</v>
      </c>
      <c r="B50" s="43">
        <v>45201</v>
      </c>
      <c r="C50" s="43">
        <v>45202</v>
      </c>
      <c r="D50" s="43">
        <v>45203</v>
      </c>
      <c r="E50" s="43">
        <v>45204</v>
      </c>
      <c r="F50" s="43">
        <v>45205</v>
      </c>
      <c r="G50" s="43">
        <v>45206</v>
      </c>
      <c r="H50" s="43">
        <v>45207</v>
      </c>
      <c r="I50" s="43">
        <v>45208</v>
      </c>
      <c r="J50" s="43">
        <v>45209</v>
      </c>
      <c r="K50" s="43">
        <v>45210</v>
      </c>
      <c r="L50" s="43">
        <v>45211</v>
      </c>
      <c r="M50" s="43">
        <v>45212</v>
      </c>
      <c r="N50" s="43">
        <v>45213</v>
      </c>
      <c r="O50" s="43">
        <v>45214</v>
      </c>
      <c r="P50" s="43">
        <v>45215</v>
      </c>
      <c r="Q50" s="43">
        <v>45216</v>
      </c>
      <c r="R50" s="43">
        <v>45217</v>
      </c>
      <c r="S50" s="43">
        <v>45218</v>
      </c>
      <c r="T50" s="43">
        <v>45219</v>
      </c>
      <c r="U50" s="43">
        <v>45220</v>
      </c>
      <c r="V50" s="43">
        <v>45221</v>
      </c>
      <c r="W50" s="43">
        <v>45222</v>
      </c>
      <c r="X50" s="43">
        <v>45223</v>
      </c>
      <c r="Y50" s="43">
        <v>45224</v>
      </c>
      <c r="Z50" s="43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3">
      <c r="A51" s="6" t="s">
        <v>21</v>
      </c>
      <c r="B51" s="44">
        <v>0.44374999999999998</v>
      </c>
      <c r="C51" s="44">
        <v>0.42430555555555555</v>
      </c>
      <c r="D51" s="44">
        <v>0.43194444444444446</v>
      </c>
      <c r="E51" s="44">
        <v>0.38194444444444442</v>
      </c>
      <c r="F51" s="44">
        <v>0.42291666666666666</v>
      </c>
      <c r="G51" s="44">
        <v>0.39027777777777778</v>
      </c>
      <c r="H51" s="44">
        <v>0.51041666666666663</v>
      </c>
      <c r="I51" s="44">
        <v>0.5083333333333333</v>
      </c>
      <c r="J51" s="44">
        <v>0.37222222222222223</v>
      </c>
      <c r="K51" s="44">
        <v>0.36527777777777781</v>
      </c>
      <c r="L51" s="44">
        <v>0.3659722222222222</v>
      </c>
      <c r="M51" s="44">
        <v>0.4201388888888889</v>
      </c>
      <c r="N51" s="44">
        <v>0.3923611111111111</v>
      </c>
      <c r="O51" s="44">
        <v>0.38958333333333334</v>
      </c>
      <c r="P51" s="44">
        <v>0.38541666666666669</v>
      </c>
      <c r="Q51" s="44">
        <v>0.39930555555555558</v>
      </c>
      <c r="R51" s="44">
        <v>0.49583333333333335</v>
      </c>
      <c r="S51" s="44">
        <v>0.40625</v>
      </c>
      <c r="T51" s="44">
        <v>0.43333333333333335</v>
      </c>
      <c r="U51" s="44">
        <v>0.45694444444444443</v>
      </c>
      <c r="V51" s="44">
        <v>0.43472222222222223</v>
      </c>
      <c r="W51" s="44">
        <v>0.44861111111111113</v>
      </c>
      <c r="X51" s="44">
        <v>0.44861111111111113</v>
      </c>
      <c r="Y51" s="44">
        <v>0.42569444444444443</v>
      </c>
      <c r="Z51" s="44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26" ht="13">
      <c r="A52" s="6" t="s">
        <v>29</v>
      </c>
      <c r="B52" s="48" t="s">
        <v>32</v>
      </c>
      <c r="C52" s="48" t="s">
        <v>32</v>
      </c>
      <c r="D52" s="48" t="s">
        <v>32</v>
      </c>
      <c r="E52" s="48" t="s">
        <v>32</v>
      </c>
      <c r="F52" s="48" t="s">
        <v>32</v>
      </c>
      <c r="G52" s="48" t="s">
        <v>32</v>
      </c>
      <c r="H52" s="48" t="s">
        <v>32</v>
      </c>
      <c r="I52" s="48" t="s">
        <v>32</v>
      </c>
      <c r="J52" s="48" t="s">
        <v>32</v>
      </c>
      <c r="K52" s="48" t="s">
        <v>32</v>
      </c>
      <c r="L52" s="48" t="s">
        <v>32</v>
      </c>
      <c r="M52" s="48" t="s">
        <v>32</v>
      </c>
      <c r="N52" s="48" t="s">
        <v>32</v>
      </c>
      <c r="O52" s="48" t="s">
        <v>32</v>
      </c>
      <c r="P52" s="48" t="s">
        <v>32</v>
      </c>
      <c r="Q52" s="48" t="s">
        <v>32</v>
      </c>
      <c r="R52" s="48" t="s">
        <v>32</v>
      </c>
      <c r="S52" s="48" t="s">
        <v>32</v>
      </c>
      <c r="T52" s="48" t="s">
        <v>32</v>
      </c>
      <c r="U52" s="48" t="s">
        <v>32</v>
      </c>
      <c r="V52" s="48" t="s">
        <v>32</v>
      </c>
      <c r="W52" s="48" t="s">
        <v>32</v>
      </c>
      <c r="X52" s="48" t="s">
        <v>32</v>
      </c>
      <c r="Y52" s="48" t="s">
        <v>32</v>
      </c>
      <c r="Z52" s="48"/>
    </row>
    <row r="53" spans="1:7" ht="13" thickBot="1">
      <c r="A53" s="1"/>
      <c r="B53" s="1"/>
      <c r="C53" s="3"/>
      <c r="D53" s="3"/>
      <c r="E53" s="3"/>
      <c r="F53" s="3"/>
      <c r="G53" s="3"/>
    </row>
    <row r="54" spans="1:11" ht="13">
      <c r="A54" s="49" t="s">
        <v>30</v>
      </c>
      <c r="B54" s="50"/>
      <c r="C54" s="51"/>
      <c r="D54" s="51"/>
      <c r="E54" s="51"/>
      <c r="F54" s="51"/>
      <c r="G54" s="51"/>
      <c r="H54" s="52"/>
      <c r="I54" s="52"/>
      <c r="J54" s="52"/>
      <c r="K54" s="53"/>
    </row>
    <row r="55" spans="1:11" ht="15" customHeight="1">
      <c r="A55" s="54" t="s">
        <v>33</v>
      </c>
      <c r="B55" s="55"/>
      <c r="C55" s="56"/>
      <c r="D55" s="56"/>
      <c r="E55" s="56"/>
      <c r="F55" s="56"/>
      <c r="G55" s="56"/>
      <c r="H55" s="57"/>
      <c r="I55" s="57"/>
      <c r="J55" s="57"/>
      <c r="K55" s="58"/>
    </row>
    <row r="56" spans="1:11" ht="12.5">
      <c r="A56" s="59"/>
      <c r="B56" s="60"/>
      <c r="C56" s="57"/>
      <c r="D56" s="57"/>
      <c r="E56" s="57"/>
      <c r="F56" s="57"/>
      <c r="G56" s="57"/>
      <c r="H56" s="57"/>
      <c r="I56" s="57"/>
      <c r="J56" s="57"/>
      <c r="K56" s="58"/>
    </row>
    <row r="57" spans="1:11" ht="12.5">
      <c r="A57" s="61"/>
      <c r="B57" s="57"/>
      <c r="C57" s="56"/>
      <c r="D57" s="57"/>
      <c r="E57" s="57"/>
      <c r="F57" s="57"/>
      <c r="G57" s="57"/>
      <c r="H57" s="57"/>
      <c r="I57" s="57"/>
      <c r="J57" s="57"/>
      <c r="K57" s="58"/>
    </row>
    <row r="58" spans="1:11" ht="12.5">
      <c r="A58" s="61"/>
      <c r="B58" s="57"/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5">
      <c r="A59" s="61"/>
      <c r="B59" s="57"/>
      <c r="C59" s="57"/>
      <c r="D59" s="57"/>
      <c r="E59" s="57"/>
      <c r="F59" s="57"/>
      <c r="G59" s="57"/>
      <c r="H59" s="57"/>
      <c r="I59" s="57"/>
      <c r="J59" s="57"/>
      <c r="K59" s="58"/>
    </row>
    <row r="60" spans="1:11" ht="13" thickBo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4"/>
    </row>
  </sheetData>
  <mergeCells count="11">
    <mergeCell ref="B13:C13"/>
    <mergeCell ref="B12:C12"/>
    <mergeCell ref="A3:H4"/>
    <mergeCell ref="B9:C9"/>
    <mergeCell ref="A40:H40"/>
    <mergeCell ref="B5:C5"/>
    <mergeCell ref="B6:C6"/>
    <mergeCell ref="B7:C7"/>
    <mergeCell ref="B8:C8"/>
    <mergeCell ref="B10:C10"/>
    <mergeCell ref="B11:C11"/>
  </mergeCells>
  <conditionalFormatting sqref="H7">
    <cfRule type="cellIs" priority="1" dxfId="0" operator="greaterThan" stopIfTrue="1">
      <formula>$L$7</formula>
    </cfRule>
  </conditionalFormatting>
  <conditionalFormatting sqref="H9">
    <cfRule type="cellIs" priority="2" dxfId="0" operator="greaterThan" stopIfTrue="1">
      <formula>$L$9</formula>
    </cfRule>
  </conditionalFormatting>
  <pageMargins left="0.84" right="0.21" top="0.61" bottom="0.62" header="0.5" footer="0.5"/>
  <pageSetup horizontalDpi="1200" verticalDpi="1200" orientation="landscape" r:id="rId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GLU 1</vt:lpstr>
    </vt:vector>
  </TitlesOfParts>
  <Template/>
  <Manager/>
  <Company>YRG CARE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Pro5.1-10</dc:description>
  <cp:lastModifiedBy>Anne Leach</cp:lastModifiedBy>
  <cp:lastPrinted>2005-09-02T15:17:14Z</cp:lastPrinted>
  <dcterms:created xsi:type="dcterms:W3CDTF">2005-05-04T11:28:01Z</dcterms:created>
  <dcterms:modified xsi:type="dcterms:W3CDTF">2023-09-06T16:29:51Z</dcterms:modified>
  <cp:category/>
</cp:coreProperties>
</file>