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7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.ad.jhu.edu\cloud\psmile$\PRD\SMILE\Shared\Internal\Projects\Validation Committee\NEW DOCS FOR REVIEW\Final\"/>
    </mc:Choice>
  </mc:AlternateContent>
  <bookViews>
    <workbookView xWindow="240" yWindow="75" windowWidth="12240" windowHeight="8010" activeTab="0"/>
  </bookViews>
  <sheets>
    <sheet name="Carryover" sheetId="1" r:id="rId2"/>
  </sheets>
  <definedNames/>
  <calcPr calcId="191029"/>
</workbook>
</file>

<file path=xl/calcChain.xml><?xml version="1.0" encoding="utf-8"?>
<calcChain xmlns="http://schemas.openxmlformats.org/spreadsheetml/2006/main">
  <c r="E36" i="1" l="1"/>
</calcChain>
</file>

<file path=xl/sharedStrings.xml><?xml version="1.0" encoding="utf-8"?>
<sst xmlns="http://schemas.openxmlformats.org/spreadsheetml/2006/main" count="53" uniqueCount="49">
  <si>
    <t>Carryover Study</t>
  </si>
  <si>
    <t>Method being evaluated:</t>
  </si>
  <si>
    <t>Analyte:</t>
  </si>
  <si>
    <t>Units:</t>
  </si>
  <si>
    <t>Date:</t>
  </si>
  <si>
    <t>L1</t>
  </si>
  <si>
    <t>L2</t>
  </si>
  <si>
    <t>L3</t>
  </si>
  <si>
    <t>H1</t>
  </si>
  <si>
    <t>H2</t>
  </si>
  <si>
    <t>L4</t>
  </si>
  <si>
    <t>H3</t>
  </si>
  <si>
    <t>H4</t>
  </si>
  <si>
    <t>L5</t>
  </si>
  <si>
    <t>L6</t>
  </si>
  <si>
    <t>L7</t>
  </si>
  <si>
    <t>L8</t>
  </si>
  <si>
    <t>H5</t>
  </si>
  <si>
    <t>H6</t>
  </si>
  <si>
    <t>L9</t>
  </si>
  <si>
    <t>H7</t>
  </si>
  <si>
    <t>H8</t>
  </si>
  <si>
    <t>L10</t>
  </si>
  <si>
    <t>H9</t>
  </si>
  <si>
    <t>H10</t>
  </si>
  <si>
    <t>L11</t>
  </si>
  <si>
    <t>Low Conc.:</t>
  </si>
  <si>
    <t>High Conc.:</t>
  </si>
  <si>
    <t>High - Low Mean:</t>
  </si>
  <si>
    <t>Low - Low Mean:</t>
  </si>
  <si>
    <t>Sample</t>
  </si>
  <si>
    <t>Result</t>
  </si>
  <si>
    <t>Low-Low</t>
  </si>
  <si>
    <t>High-Low</t>
  </si>
  <si>
    <t>Mean</t>
  </si>
  <si>
    <t>SD</t>
  </si>
  <si>
    <t>Analysis</t>
  </si>
  <si>
    <t>Carryover:</t>
  </si>
  <si>
    <t>Error Limit:</t>
  </si>
  <si>
    <t>Comment:</t>
  </si>
  <si>
    <t>Analyst:</t>
  </si>
  <si>
    <t>Accepted by:</t>
  </si>
  <si>
    <t xml:space="preserve">Choose a sample (H) with a very high concentration of the analyte, and a sample (L) with a very low concentration.
</t>
  </si>
  <si>
    <t>Run eleven replicates of the low sample, and ten replicates of the high sample, in the following order: Do not run any other samples within the series</t>
  </si>
  <si>
    <t>•</t>
  </si>
  <si>
    <t>Status:</t>
  </si>
  <si>
    <t>A passing status is given if the Carryover is less than the Error Limit which is based upon three times the Low-Low SD.</t>
  </si>
  <si>
    <t>Approved and current. Effective starting 09-Jun-2023. Last reviewed on 28-May-2025._x000d_
VAL 2016 (version 1.0). Carryover Spreadsheet. Page 1 of 1</t>
  </si>
  <si>
    <t>NOTICE: This document is an example only. It must be revised to reflect your lab’s specific processes and/or specific protocol requirements.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</si>
</sst>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000728130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double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</border>
    <border>
      <left/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/>
    </xf>
    <xf numFmtId="0" fontId="2" fillId="0" borderId="3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Alignment="1">
      <alignment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right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3" borderId="0" xfId="0" applyFill="1" applyBorder="1" applyAlignment="1">
      <alignment/>
    </xf>
    <xf numFmtId="0" fontId="0" fillId="4" borderId="5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/>
      <protection/>
    </xf>
    <xf numFmtId="0" fontId="0" fillId="2" borderId="6" xfId="0" applyFill="1" applyBorder="1" applyAlignment="1">
      <alignment horizontal="center"/>
    </xf>
    <xf numFmtId="0" fontId="0" fillId="4" borderId="6" xfId="0" applyFill="1" applyBorder="1" applyAlignment="1" applyProtection="1">
      <alignment horizontal="center"/>
      <protection locked="0"/>
    </xf>
    <xf numFmtId="0" fontId="2" fillId="0" borderId="7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0" xfId="0" applyBorder="1" applyAlignment="1" applyProtection="1">
      <alignment/>
      <protection locked="0"/>
    </xf>
    <xf numFmtId="164" fontId="0" fillId="2" borderId="7" xfId="0" applyNumberForma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right"/>
    </xf>
    <xf numFmtId="0" fontId="6" fillId="0" borderId="0" xfId="0" applyFont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7" fillId="0" borderId="0" xfId="0" applyFont="1" applyAlignment="1">
      <alignment horizontal="left" vertical="top" wrapText="1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 wrapText="1"/>
    </xf>
    <xf numFmtId="0" fontId="0" fillId="5" borderId="2" xfId="0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5" borderId="1" xfId="0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left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5">
    <dxf>
      <font>
        <color theme="0" tint="-0.149959996342659"/>
      </font>
    </dxf>
    <dxf>
      <font>
        <color theme="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7"/>
  <sheetViews>
    <sheetView tabSelected="1" workbookViewId="0" topLeftCell="A1">
      <selection pane="topLeft" activeCell="C13" sqref="C13"/>
    </sheetView>
  </sheetViews>
  <sheetFormatPr defaultRowHeight="15"/>
  <cols>
    <col min="1" max="1" width="1.85714285714286" customWidth="1"/>
    <col min="4" max="4" width="9.71428571428571" customWidth="1"/>
    <col min="7" max="7" width="10.7142857142857" customWidth="1"/>
    <col min="10" max="10" width="6" customWidth="1"/>
  </cols>
  <sheetData>
    <row r="1" spans="1:1" ht="15">
      <c r="A1" s="50" t="s">
        <v>48</v>
      </c>
    </row>
    <row r="2" spans="1:1" ht="15">
      <c r="A2" s="50" t="s">
        <v>47</v>
      </c>
    </row>
    <row r="3" spans="1:12" ht="18.75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47"/>
      <c r="K3" s="13"/>
      <c r="L3" s="13"/>
    </row>
    <row r="4" spans="2:10" ht="15">
      <c r="B4" s="48" t="s">
        <v>1</v>
      </c>
      <c r="C4" s="48"/>
      <c r="D4" s="48"/>
      <c r="E4" s="49"/>
      <c r="F4" s="49"/>
      <c r="G4" s="49"/>
      <c r="H4" s="49"/>
      <c r="I4" s="26"/>
      <c r="J4" s="22"/>
    </row>
    <row r="5" spans="3:10" ht="15">
      <c r="C5" s="2" t="s">
        <v>2</v>
      </c>
      <c r="D5" s="49"/>
      <c r="E5" s="49"/>
      <c r="F5" s="49"/>
      <c r="G5" s="49"/>
      <c r="H5" s="49"/>
      <c r="I5" s="26"/>
      <c r="J5" s="9"/>
    </row>
    <row r="6" spans="3:9" ht="15">
      <c r="C6" s="6" t="s">
        <v>3</v>
      </c>
      <c r="D6" s="46"/>
      <c r="E6" s="46"/>
      <c r="F6" s="4" t="s">
        <v>4</v>
      </c>
      <c r="G6" s="46"/>
      <c r="H6" s="46"/>
      <c r="I6" s="26"/>
    </row>
    <row r="7" spans="3:9" ht="15">
      <c r="C7" t="s">
        <v>26</v>
      </c>
      <c r="D7" s="46"/>
      <c r="E7" s="46"/>
      <c r="F7" t="s">
        <v>27</v>
      </c>
      <c r="G7" s="46"/>
      <c r="H7" s="46"/>
      <c r="I7" s="26"/>
    </row>
    <row r="8" spans="5:9" ht="15">
      <c r="E8" s="8"/>
      <c r="F8" s="8"/>
      <c r="H8" s="8"/>
      <c r="I8" s="8"/>
    </row>
    <row r="9" spans="1:12" ht="22.5" customHeight="1">
      <c r="A9" s="37" t="s">
        <v>44</v>
      </c>
      <c r="B9" s="40" t="s">
        <v>42</v>
      </c>
      <c r="C9" s="40"/>
      <c r="D9" s="40"/>
      <c r="E9" s="40"/>
      <c r="F9" s="40"/>
      <c r="G9" s="40"/>
      <c r="H9" s="40"/>
      <c r="I9" s="40"/>
      <c r="J9" s="40"/>
      <c r="K9" s="14"/>
      <c r="L9" s="15"/>
    </row>
    <row r="10" spans="1:12" ht="23.25" customHeight="1">
      <c r="A10" s="37" t="s">
        <v>44</v>
      </c>
      <c r="B10" s="40" t="s">
        <v>43</v>
      </c>
      <c r="C10" s="40"/>
      <c r="D10" s="40"/>
      <c r="E10" s="40"/>
      <c r="F10" s="40"/>
      <c r="G10" s="40"/>
      <c r="H10" s="40"/>
      <c r="I10" s="40"/>
      <c r="J10" s="40"/>
      <c r="K10" s="14"/>
      <c r="L10" s="15"/>
    </row>
    <row r="11" spans="1:12" ht="23.25" customHeight="1">
      <c r="A11" s="37" t="s">
        <v>44</v>
      </c>
      <c r="B11" s="42" t="s">
        <v>46</v>
      </c>
      <c r="C11" s="42"/>
      <c r="D11" s="42"/>
      <c r="E11" s="42"/>
      <c r="F11" s="42"/>
      <c r="G11" s="42"/>
      <c r="H11" s="42"/>
      <c r="I11" s="42"/>
      <c r="J11" s="42"/>
      <c r="K11" s="14"/>
      <c r="L11" s="15"/>
    </row>
    <row r="12" spans="2:12" ht="14.25" customHeight="1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2:12" ht="14.25" customHeight="1" thickBot="1">
      <c r="B13" s="10" t="s">
        <v>30</v>
      </c>
      <c r="C13" s="10" t="s">
        <v>31</v>
      </c>
      <c r="D13" s="10" t="s">
        <v>32</v>
      </c>
      <c r="E13" s="10" t="s">
        <v>33</v>
      </c>
      <c r="F13" s="7"/>
      <c r="G13" s="45" t="s">
        <v>36</v>
      </c>
      <c r="H13" s="45"/>
      <c r="I13" s="45"/>
      <c r="J13" s="7"/>
      <c r="K13" s="7"/>
      <c r="L13" s="7"/>
    </row>
    <row r="14" spans="2:12" ht="15.75" thickTop="1">
      <c r="B14" s="20" t="s">
        <v>5</v>
      </c>
      <c r="C14" s="23"/>
      <c r="D14" s="20"/>
      <c r="E14" s="20"/>
      <c r="F14" s="8"/>
      <c r="G14" s="41" t="s">
        <v>28</v>
      </c>
      <c r="H14" s="41"/>
      <c r="I14" s="1" t="e">
        <f>E35</f>
        <v>#DIV/0!</v>
      </c>
      <c r="J14" s="8"/>
      <c r="K14" s="8"/>
      <c r="L14" s="8"/>
    </row>
    <row r="15" spans="2:12" ht="15">
      <c r="B15" s="16" t="s">
        <v>6</v>
      </c>
      <c r="C15" s="24"/>
      <c r="D15" s="16" t="str">
        <f>IF(ISBLANK(C15)," ",C15)</f>
        <v xml:space="preserve"> </v>
      </c>
      <c r="E15" s="16"/>
      <c r="F15" s="8"/>
      <c r="G15" s="41" t="s">
        <v>29</v>
      </c>
      <c r="H15" s="41"/>
      <c r="I15" s="5" t="e">
        <f>D35</f>
        <v>#DIV/0!</v>
      </c>
      <c r="J15" s="8"/>
      <c r="K15" s="8"/>
      <c r="L15" s="8"/>
    </row>
    <row r="16" spans="2:12" ht="15">
      <c r="B16" s="21" t="s">
        <v>7</v>
      </c>
      <c r="C16" s="25"/>
      <c r="D16" s="21" t="str">
        <f>IF(ISBLANK(C16)," ",C16)</f>
        <v xml:space="preserve"> </v>
      </c>
      <c r="E16" s="21"/>
      <c r="F16" s="8"/>
      <c r="G16" s="41" t="s">
        <v>37</v>
      </c>
      <c r="H16" s="41"/>
      <c r="I16" s="5" t="e">
        <f>I14-I15</f>
        <v>#DIV/0!</v>
      </c>
      <c r="J16" s="8"/>
      <c r="K16" s="8"/>
      <c r="L16" s="8"/>
    </row>
    <row r="17" spans="2:12" ht="15">
      <c r="B17" s="17" t="s">
        <v>8</v>
      </c>
      <c r="C17" s="24"/>
      <c r="D17" s="16"/>
      <c r="E17" s="16"/>
      <c r="F17" s="8"/>
      <c r="G17" s="39" t="s">
        <v>38</v>
      </c>
      <c r="H17" s="39"/>
      <c r="I17" s="36" t="e">
        <f>D36*3</f>
        <v>#DIV/0!</v>
      </c>
      <c r="J17" s="8"/>
      <c r="K17" s="8"/>
      <c r="L17" s="8"/>
    </row>
    <row r="18" spans="2:12" ht="15">
      <c r="B18" s="21" t="s">
        <v>9</v>
      </c>
      <c r="C18" s="25"/>
      <c r="D18" s="21"/>
      <c r="E18" s="21"/>
      <c r="F18" s="8"/>
      <c r="G18" s="39" t="s">
        <v>45</v>
      </c>
      <c r="H18" s="39"/>
      <c r="I18" s="5" t="e">
        <f>IF(I16&lt;=I17,"PASS","FAIL")</f>
        <v>#DIV/0!</v>
      </c>
      <c r="J18" s="8"/>
      <c r="K18" s="8"/>
      <c r="L18" s="8"/>
    </row>
    <row r="19" spans="2:12" ht="15">
      <c r="B19" s="17" t="s">
        <v>10</v>
      </c>
      <c r="C19" s="24"/>
      <c r="D19" s="16"/>
      <c r="E19" s="16" t="str">
        <f>IF(ISBLANK(C19)," ",C19)</f>
        <v xml:space="preserve"> </v>
      </c>
      <c r="F19" s="8"/>
      <c r="G19" s="8"/>
      <c r="H19" s="8"/>
      <c r="I19" s="8"/>
      <c r="J19" s="8"/>
      <c r="K19" s="8"/>
      <c r="L19" s="8"/>
    </row>
    <row r="20" spans="2:12" ht="15">
      <c r="B20" s="21" t="s">
        <v>11</v>
      </c>
      <c r="C20" s="25"/>
      <c r="D20" s="21"/>
      <c r="E20" s="21"/>
      <c r="F20" s="8"/>
      <c r="H20" s="8"/>
      <c r="I20" s="8"/>
      <c r="J20" s="8"/>
      <c r="K20" s="8"/>
      <c r="L20" s="8"/>
    </row>
    <row r="21" spans="2:12" ht="15">
      <c r="B21" s="17" t="s">
        <v>12</v>
      </c>
      <c r="C21" s="24"/>
      <c r="D21" s="16"/>
      <c r="E21" s="16"/>
      <c r="F21" s="8"/>
      <c r="G21" s="8"/>
      <c r="H21" s="8"/>
      <c r="I21" s="8"/>
      <c r="J21" s="8"/>
      <c r="K21" s="8"/>
      <c r="L21" s="8"/>
    </row>
    <row r="22" spans="2:12" ht="15">
      <c r="B22" s="21" t="s">
        <v>13</v>
      </c>
      <c r="C22" s="25"/>
      <c r="D22" s="21"/>
      <c r="E22" s="21" t="str">
        <f>IF(ISBLANK(C22)," ",C22)</f>
        <v xml:space="preserve"> </v>
      </c>
      <c r="F22" s="8"/>
      <c r="G22" s="8"/>
      <c r="H22" s="8"/>
      <c r="I22" s="8"/>
      <c r="J22" s="8"/>
      <c r="K22" s="8"/>
      <c r="L22" s="8"/>
    </row>
    <row r="23" spans="2:5" ht="15">
      <c r="B23" s="17" t="s">
        <v>14</v>
      </c>
      <c r="C23" s="24"/>
      <c r="D23" s="16" t="str">
        <f>IF(ISBLANK(C23)," ",C23)</f>
        <v xml:space="preserve"> </v>
      </c>
      <c r="E23" s="16"/>
    </row>
    <row r="24" spans="2:5" ht="15">
      <c r="B24" s="21" t="s">
        <v>15</v>
      </c>
      <c r="C24" s="25"/>
      <c r="D24" s="21" t="str">
        <f>IF(ISBLANK(C24)," ",C24)</f>
        <v xml:space="preserve"> </v>
      </c>
      <c r="E24" s="21"/>
    </row>
    <row r="25" spans="2:5" ht="15">
      <c r="B25" s="17" t="s">
        <v>16</v>
      </c>
      <c r="C25" s="24"/>
      <c r="D25" s="16" t="str">
        <f>IF(ISBLANK(C25)," ",C25)</f>
        <v xml:space="preserve"> </v>
      </c>
      <c r="E25" s="16"/>
    </row>
    <row r="26" spans="2:5" ht="15">
      <c r="B26" s="21" t="s">
        <v>17</v>
      </c>
      <c r="C26" s="25"/>
      <c r="D26" s="21"/>
      <c r="E26" s="21"/>
    </row>
    <row r="27" spans="2:5" ht="15">
      <c r="B27" s="17" t="s">
        <v>18</v>
      </c>
      <c r="C27" s="24"/>
      <c r="D27" s="16"/>
      <c r="E27" s="16"/>
    </row>
    <row r="28" spans="2:5" ht="15">
      <c r="B28" s="21" t="s">
        <v>19</v>
      </c>
      <c r="C28" s="25"/>
      <c r="D28" s="21"/>
      <c r="E28" s="21" t="str">
        <f>IF(ISBLANK(C28)," ",C28)</f>
        <v xml:space="preserve"> </v>
      </c>
    </row>
    <row r="29" spans="2:5" ht="15">
      <c r="B29" s="17" t="s">
        <v>20</v>
      </c>
      <c r="C29" s="24"/>
      <c r="D29" s="16"/>
      <c r="E29" s="16"/>
    </row>
    <row r="30" spans="2:5" ht="15">
      <c r="B30" s="21" t="s">
        <v>21</v>
      </c>
      <c r="C30" s="25"/>
      <c r="D30" s="21"/>
      <c r="E30" s="21"/>
    </row>
    <row r="31" spans="2:5" ht="15">
      <c r="B31" s="17" t="s">
        <v>22</v>
      </c>
      <c r="C31" s="24"/>
      <c r="D31" s="16"/>
      <c r="E31" s="16" t="str">
        <f>IF(ISBLANK(C31)," ",C31)</f>
        <v xml:space="preserve"> </v>
      </c>
    </row>
    <row r="32" spans="2:5" ht="15">
      <c r="B32" s="21" t="s">
        <v>23</v>
      </c>
      <c r="C32" s="25"/>
      <c r="D32" s="21"/>
      <c r="E32" s="21"/>
    </row>
    <row r="33" spans="2:5" ht="15">
      <c r="B33" s="17" t="s">
        <v>24</v>
      </c>
      <c r="C33" s="24"/>
      <c r="D33" s="16"/>
      <c r="E33" s="16"/>
    </row>
    <row r="34" spans="2:5" ht="15.75" thickBot="1">
      <c r="B34" s="27" t="s">
        <v>25</v>
      </c>
      <c r="C34" s="28"/>
      <c r="D34" s="27"/>
      <c r="E34" s="27" t="str">
        <f>IF(ISBLANK(C34)," ",C34)</f>
        <v xml:space="preserve"> </v>
      </c>
    </row>
    <row r="35" spans="2:5" ht="16.5" thickTop="1" thickBot="1">
      <c r="B35" s="29" t="s">
        <v>34</v>
      </c>
      <c r="C35" s="30"/>
      <c r="D35" s="31" t="e">
        <f>AVERAGE(D14:D34)</f>
        <v>#DIV/0!</v>
      </c>
      <c r="E35" s="31" t="e">
        <f>AVERAGE(E14:E34)</f>
        <v>#DIV/0!</v>
      </c>
    </row>
    <row r="36" spans="2:5" ht="16.5" thickTop="1" thickBot="1">
      <c r="B36" s="32" t="s">
        <v>35</v>
      </c>
      <c r="C36" s="33"/>
      <c r="D36" s="35" t="e">
        <f>STDEV(D14:D34)</f>
        <v>#DIV/0!</v>
      </c>
      <c r="E36" s="35" t="e">
        <f>STDEV(E14:E34)</f>
        <v>#DIV/0!</v>
      </c>
    </row>
    <row r="37" spans="2:5" ht="15.75" thickTop="1">
      <c r="B37" s="12"/>
      <c r="C37" s="11"/>
      <c r="D37" s="11"/>
      <c r="E37" s="11"/>
    </row>
    <row r="38" spans="2:11" ht="15">
      <c r="B38" s="18" t="s">
        <v>39</v>
      </c>
      <c r="C38" s="38"/>
      <c r="D38" s="38"/>
      <c r="E38" s="38"/>
      <c r="F38" s="38"/>
      <c r="G38" s="38"/>
      <c r="H38" s="38"/>
      <c r="I38" s="38"/>
      <c r="J38" s="38"/>
      <c r="K38" s="34"/>
    </row>
    <row r="39" spans="2:11" ht="15">
      <c r="B39" s="18"/>
      <c r="C39" s="38"/>
      <c r="D39" s="38"/>
      <c r="E39" s="38"/>
      <c r="F39" s="38"/>
      <c r="G39" s="38"/>
      <c r="H39" s="38"/>
      <c r="I39" s="38"/>
      <c r="J39" s="38"/>
      <c r="K39" s="34"/>
    </row>
    <row r="40" spans="2:11" ht="15">
      <c r="B40" s="12"/>
      <c r="C40" s="38"/>
      <c r="D40" s="38"/>
      <c r="E40" s="38"/>
      <c r="F40" s="38"/>
      <c r="G40" s="38"/>
      <c r="H40" s="38"/>
      <c r="I40" s="38"/>
      <c r="J40" s="38"/>
      <c r="K40" s="34"/>
    </row>
    <row r="41" spans="2:11" ht="15">
      <c r="B41" s="12"/>
      <c r="C41" s="38"/>
      <c r="D41" s="38"/>
      <c r="E41" s="38"/>
      <c r="F41" s="38"/>
      <c r="G41" s="38"/>
      <c r="H41" s="38"/>
      <c r="I41" s="38"/>
      <c r="J41" s="38"/>
      <c r="K41" s="34"/>
    </row>
    <row r="43" spans="2:10" ht="15">
      <c r="B43" s="39" t="s">
        <v>40</v>
      </c>
      <c r="C43" s="39"/>
      <c r="D43" s="44"/>
      <c r="E43" s="44"/>
      <c r="F43" s="44"/>
      <c r="G43" s="44"/>
      <c r="H43" s="4" t="s">
        <v>4</v>
      </c>
      <c r="I43" s="44"/>
      <c r="J43" s="44"/>
    </row>
    <row r="44" spans="2:9" ht="15">
      <c r="B44" s="19"/>
      <c r="C44" s="19"/>
      <c r="D44" s="43"/>
      <c r="E44" s="43"/>
      <c r="F44" s="43"/>
      <c r="G44" s="43"/>
      <c r="H44" s="8"/>
      <c r="I44" s="8"/>
    </row>
    <row r="45" spans="2:9" ht="15">
      <c r="B45" s="19"/>
      <c r="C45" s="19"/>
      <c r="D45" s="8"/>
      <c r="E45" s="8"/>
      <c r="F45" s="8"/>
      <c r="G45" s="8"/>
      <c r="H45" s="8"/>
      <c r="I45" s="8"/>
    </row>
    <row r="46" spans="2:10" ht="15">
      <c r="B46" s="39" t="s">
        <v>41</v>
      </c>
      <c r="C46" s="39"/>
      <c r="D46" s="44"/>
      <c r="E46" s="44"/>
      <c r="F46" s="44"/>
      <c r="G46" s="44"/>
      <c r="H46" s="3" t="s">
        <v>4</v>
      </c>
      <c r="I46" s="44"/>
      <c r="J46" s="44"/>
    </row>
    <row r="47" spans="4:7" ht="15">
      <c r="D47" s="43"/>
      <c r="E47" s="43"/>
      <c r="F47" s="43"/>
      <c r="G47" s="43"/>
    </row>
  </sheetData>
  <sheetProtection password="DE59" sheet="1" objects="1" scenarios="1" selectLockedCells="1"/>
  <mergeCells count="26">
    <mergeCell ref="D7:E7"/>
    <mergeCell ref="G7:H7"/>
    <mergeCell ref="A3:J3"/>
    <mergeCell ref="B4:D4"/>
    <mergeCell ref="E4:H4"/>
    <mergeCell ref="D5:H5"/>
    <mergeCell ref="D6:E6"/>
    <mergeCell ref="G6:H6"/>
    <mergeCell ref="D47:G47"/>
    <mergeCell ref="D43:G43"/>
    <mergeCell ref="D46:G46"/>
    <mergeCell ref="G13:I13"/>
    <mergeCell ref="B46:C46"/>
    <mergeCell ref="B43:C43"/>
    <mergeCell ref="I46:J46"/>
    <mergeCell ref="D44:G44"/>
    <mergeCell ref="I43:J43"/>
    <mergeCell ref="G14:H14"/>
    <mergeCell ref="C38:J41"/>
    <mergeCell ref="G18:H18"/>
    <mergeCell ref="B10:J10"/>
    <mergeCell ref="B9:J9"/>
    <mergeCell ref="G15:H15"/>
    <mergeCell ref="G16:H16"/>
    <mergeCell ref="G17:H17"/>
    <mergeCell ref="B11:J11"/>
  </mergeCells>
  <conditionalFormatting sqref="I18">
    <cfRule type="expression" priority="1" dxfId="1" stopIfTrue="1">
      <formula>ISERROR(I18)</formula>
    </cfRule>
    <cfRule type="cellIs" priority="10" dxfId="3" operator="equal" stopIfTrue="1">
      <formula>"FAIL"</formula>
    </cfRule>
    <cfRule type="cellIs" priority="11" dxfId="2" operator="equal" stopIfTrue="1">
      <formula>"PASS"</formula>
    </cfRule>
  </conditionalFormatting>
  <conditionalFormatting sqref="D35:E35 I14:I17">
    <cfRule type="expression" priority="9" dxfId="1" stopIfTrue="1">
      <formula>ISERROR(D14)</formula>
    </cfRule>
  </conditionalFormatting>
  <conditionalFormatting sqref="D36:E36">
    <cfRule type="expression" priority="7" dxfId="0" stopIfTrue="1">
      <formula>ISERROR(D36)</formula>
    </cfRule>
  </conditionalFormatting>
  <pageMargins left="0.7" right="0.7" top="0.75" bottom="0.75" header="0.3" footer="0.3"/>
  <pageSetup horizontalDpi="1200" verticalDpi="12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Carryover</vt:lpstr>
    </vt:vector>
  </TitlesOfParts>
  <Template/>
  <Manager/>
  <Company>JHMI Department of Pathology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MSWARTZ4</dc:creator>
  <cp:keywords/>
  <dc:description/>
  <cp:lastModifiedBy>Kristin Murphy</cp:lastModifiedBy>
  <cp:lastPrinted>2009-07-29T11:58:46Z</cp:lastPrinted>
  <dcterms:created xsi:type="dcterms:W3CDTF">2009-07-20T18:38:18Z</dcterms:created>
  <dcterms:modified xsi:type="dcterms:W3CDTF">2023-05-24T16:54:16Z</dcterms:modified>
  <cp:category/>
</cp:coreProperties>
</file>