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webdav.medialab.com/1087822/hhde16b080afe5933ac4e44b70837ebd37hh/"/>
    </mc:Choice>
  </mc:AlternateContent>
  <bookViews>
    <workbookView xWindow="0" yWindow="0" windowWidth="23120" windowHeight="11910" activeTab="1"/>
  </bookViews>
  <sheets>
    <sheet name="Geometric Mean" sheetId="2" r:id="rId2"/>
    <sheet name="INR Ver Calc" sheetId="1" r:id="rId3"/>
  </sheets>
  <definedNames>
    <definedName name="_xlnm.Print_Area" localSheetId="0">'Geometric Mean'!$A$1:$H$31</definedName>
    <definedName name="_xlnm.Print_Area" localSheetId="1">'INR Ver Calc'!$A$1:$L$57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</calcChain>
</file>

<file path=xl/sharedStrings.xml><?xml version="1.0" encoding="utf-8"?>
<sst xmlns="http://schemas.openxmlformats.org/spreadsheetml/2006/main" count="71" uniqueCount="37">
  <si>
    <t>INR Verification Calculator</t>
  </si>
  <si>
    <t>Rep 1</t>
  </si>
  <si>
    <t>Rep 2</t>
  </si>
  <si>
    <t>Avg</t>
  </si>
  <si>
    <t>`</t>
  </si>
  <si>
    <t>Sample 1</t>
  </si>
  <si>
    <t>Day 1</t>
  </si>
  <si>
    <t>Sample 2</t>
  </si>
  <si>
    <t>Sample 3</t>
  </si>
  <si>
    <t>Sample 4</t>
  </si>
  <si>
    <t>Sample 5</t>
  </si>
  <si>
    <t>Day 2</t>
  </si>
  <si>
    <t>Day 3</t>
  </si>
  <si>
    <t>Calculated INR</t>
  </si>
  <si>
    <t>Expected INR</t>
  </si>
  <si>
    <t>Acceptable Yes/No</t>
  </si>
  <si>
    <t>Expected Range      Lower         Upper</t>
  </si>
  <si>
    <t>Instrument Name and Serial Number</t>
  </si>
  <si>
    <t>PT Reagent Name and Lot Number</t>
  </si>
  <si>
    <t>Results</t>
  </si>
  <si>
    <t>Average for all Results</t>
  </si>
  <si>
    <t>Note:</t>
  </si>
  <si>
    <t>Geometric Mean</t>
  </si>
  <si>
    <t>Samples</t>
  </si>
  <si>
    <t>GeoMean</t>
  </si>
  <si>
    <t>PT Results</t>
  </si>
  <si>
    <t>PT Reagent Expiration Date</t>
  </si>
  <si>
    <t>INR Certified Plasma Name and Lot Number</t>
  </si>
  <si>
    <t>INR Certified Plasma Expiration Date:</t>
  </si>
  <si>
    <t>1. Calculated INR is the INR calculated using the geometric mean and ISI of the reagent.</t>
  </si>
  <si>
    <t>2. Expected INR should be included in the package insert of the verification kit.</t>
  </si>
  <si>
    <t>3. Expected range is calculated from the Expected INR of each sample +/- 15%. If acceptable criteria is different, use criteria for the kit.</t>
  </si>
  <si>
    <t xml:space="preserve">2. Geometric Mean will automatically be calculated </t>
  </si>
  <si>
    <t xml:space="preserve">1. Enter Prothrombin Time (PT) results </t>
  </si>
  <si>
    <t>Approved and current. Effective starting 13-Jun-2023. Last reviewed on 18-Jun-2025._x000d_
VAL 2010 (version 1.0). INR Calculator Worksheet. Page 1 of 2</t>
  </si>
  <si>
    <t>NOTICE: This document is an example only. It must be revised to reflect your lab’s specific processes and/or specific protocol requirements.</t>
  </si>
  <si>
    <t>Approved and current. Effective starting 13-Jun-2023. Last reviewed on 18-Jun-2025._x000d_
VAL 2010 (version 1.0). INR Calculator Worksheet. Page 2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</si>
</sst>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/>
    </xf>
    <xf numFmtId="0" fontId="0" fillId="0" borderId="1" xfId="0" applyBorder="1"/>
    <xf numFmtId="0" fontId="0" fillId="0" borderId="1" xfId="0" applyFill="1" applyBorder="1" applyAlignment="1">
      <alignment wrapText="1"/>
    </xf>
    <xf numFmtId="2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2" fillId="0" borderId="0" xfId="0" applyFont="1" applyAlignment="1">
      <alignment vertical="center"/>
    </xf>
    <xf numFmtId="0" fontId="0" fillId="2" borderId="1" xfId="0" applyFill="1" applyBorder="1" applyAlignment="1">
      <alignment wrapText="1"/>
    </xf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2" fillId="0" borderId="4" xfId="0" applyFont="1" applyFill="1" applyBorder="1"/>
    <xf numFmtId="0" fontId="0" fillId="2" borderId="1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left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">
    <dxf>
      <font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styles" Target="styles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H32"/>
  <sheetViews>
    <sheetView workbookViewId="0" topLeftCell="A1">
      <selection pane="topLeft" activeCell="T25" sqref="T25"/>
    </sheetView>
  </sheetViews>
  <sheetFormatPr defaultRowHeight="15"/>
  <cols>
    <col min="3" max="3" width="9.42857142857143" customWidth="1"/>
  </cols>
  <sheetData>
    <row r="1" spans="1:1" ht="14.5">
      <c r="A1" s="28" t="s">
        <v>35</v>
      </c>
    </row>
    <row r="2" spans="1:1" ht="14.5">
      <c r="A2" s="28" t="s">
        <v>34</v>
      </c>
    </row>
    <row r="3" spans="1:4" ht="14.5">
      <c r="A3" s="1"/>
      <c r="B3" s="12" t="s">
        <v>22</v>
      </c>
      <c r="C3" s="12"/>
      <c r="D3" s="1"/>
    </row>
    <row r="4" spans="2:7" ht="14.5">
      <c r="B4" s="2" t="s">
        <v>23</v>
      </c>
      <c r="C4" s="2" t="s">
        <v>25</v>
      </c>
      <c r="G4" s="8"/>
    </row>
    <row r="5" spans="2:7" ht="14.5">
      <c r="B5" s="2">
        <v>1</v>
      </c>
      <c r="C5" s="2"/>
      <c r="G5" s="8"/>
    </row>
    <row r="6" spans="2:7" ht="14.5">
      <c r="B6" s="2">
        <v>2</v>
      </c>
      <c r="C6" s="2"/>
      <c r="G6" s="8"/>
    </row>
    <row r="7" spans="2:7" ht="14.5">
      <c r="B7" s="2">
        <v>3</v>
      </c>
      <c r="C7" s="2"/>
      <c r="G7" s="8"/>
    </row>
    <row r="8" spans="2:7" ht="14.5">
      <c r="B8" s="2">
        <v>4</v>
      </c>
      <c r="C8" s="2"/>
      <c r="G8" s="8"/>
    </row>
    <row r="9" spans="2:7" ht="14.5">
      <c r="B9" s="2">
        <v>5</v>
      </c>
      <c r="C9" s="2"/>
      <c r="G9" s="8"/>
    </row>
    <row r="10" spans="2:7" ht="14.5">
      <c r="B10" s="2">
        <v>6</v>
      </c>
      <c r="C10" s="2"/>
      <c r="G10" s="8"/>
    </row>
    <row r="11" spans="2:7" ht="14.5">
      <c r="B11" s="2">
        <v>7</v>
      </c>
      <c r="C11" s="2"/>
      <c r="G11" s="8"/>
    </row>
    <row r="12" spans="2:7" ht="14.5">
      <c r="B12" s="2">
        <v>8</v>
      </c>
      <c r="C12" s="2"/>
      <c r="G12" s="8"/>
    </row>
    <row r="13" spans="2:7" ht="14.5">
      <c r="B13" s="2">
        <v>9</v>
      </c>
      <c r="C13" s="2"/>
      <c r="G13" s="8"/>
    </row>
    <row r="14" spans="2:7" ht="14.5">
      <c r="B14" s="2">
        <v>10</v>
      </c>
      <c r="C14" s="2"/>
      <c r="G14" s="8"/>
    </row>
    <row r="15" spans="2:7" ht="14.5">
      <c r="B15" s="2">
        <v>11</v>
      </c>
      <c r="C15" s="2"/>
      <c r="G15" s="8"/>
    </row>
    <row r="16" spans="2:7" ht="14.5">
      <c r="B16" s="2">
        <v>12</v>
      </c>
      <c r="C16" s="2"/>
      <c r="G16" s="8"/>
    </row>
    <row r="17" spans="2:7" ht="14.5">
      <c r="B17" s="2">
        <v>13</v>
      </c>
      <c r="C17" s="2"/>
      <c r="G17" s="8"/>
    </row>
    <row r="18" spans="2:7" ht="14.5">
      <c r="B18" s="2">
        <v>14</v>
      </c>
      <c r="C18" s="2"/>
      <c r="G18" s="8"/>
    </row>
    <row r="19" spans="2:7" ht="14.5">
      <c r="B19" s="2">
        <v>15</v>
      </c>
      <c r="C19" s="2"/>
      <c r="G19" s="8"/>
    </row>
    <row r="20" spans="2:7" ht="14.5">
      <c r="B20" s="2">
        <v>16</v>
      </c>
      <c r="C20" s="2"/>
      <c r="G20" s="8"/>
    </row>
    <row r="21" spans="2:7" ht="14.5">
      <c r="B21" s="2">
        <v>17</v>
      </c>
      <c r="C21" s="2"/>
      <c r="G21" s="8"/>
    </row>
    <row r="22" spans="2:7" ht="14.5">
      <c r="B22" s="2">
        <v>18</v>
      </c>
      <c r="C22" s="2"/>
      <c r="G22" s="8"/>
    </row>
    <row r="23" spans="2:7" ht="14.5">
      <c r="B23" s="2">
        <v>19</v>
      </c>
      <c r="C23" s="2"/>
      <c r="G23" s="8"/>
    </row>
    <row r="24" spans="2:7" ht="14.5">
      <c r="B24" s="2">
        <v>20</v>
      </c>
      <c r="C24" s="2"/>
      <c r="G24" s="8"/>
    </row>
    <row r="25" spans="2:7" ht="14.5">
      <c r="B25" s="2" t="s">
        <v>24</v>
      </c>
      <c r="C25" s="2" t="e">
        <f>GEOMEAN(C5:C24)</f>
        <v>#NUM!</v>
      </c>
      <c r="G25" s="8"/>
    </row>
    <row r="26" spans="7:7" ht="14.5">
      <c r="G26" s="8"/>
    </row>
    <row r="27" spans="7:7" ht="14.5">
      <c r="G27" s="8"/>
    </row>
    <row r="29" spans="1:8" ht="14.5">
      <c r="A29" s="11" t="s">
        <v>21</v>
      </c>
      <c r="B29" s="9"/>
      <c r="C29" s="9"/>
      <c r="D29" s="9"/>
      <c r="E29" s="9"/>
      <c r="F29" s="9"/>
      <c r="G29" s="9"/>
      <c r="H29" s="10"/>
    </row>
    <row r="30" spans="1:8" ht="14.5">
      <c r="A30" s="13" t="s">
        <v>33</v>
      </c>
      <c r="B30" s="14"/>
      <c r="C30" s="14"/>
      <c r="D30" s="14"/>
      <c r="E30" s="14"/>
      <c r="F30" s="14"/>
      <c r="G30" s="14"/>
      <c r="H30" s="15"/>
    </row>
    <row r="31" spans="1:8" ht="14.5">
      <c r="A31" s="16" t="s">
        <v>32</v>
      </c>
      <c r="B31" s="17"/>
      <c r="C31" s="17"/>
      <c r="D31" s="17"/>
      <c r="E31" s="17"/>
      <c r="F31" s="17"/>
      <c r="G31" s="17"/>
      <c r="H31" s="18"/>
    </row>
    <row r="32" spans="1:1" ht="14.5">
      <c r="A32" s="8"/>
    </row>
  </sheetData>
  <mergeCells count="3">
    <mergeCell ref="B3:C3"/>
    <mergeCell ref="A30:H30"/>
    <mergeCell ref="A31:H3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O57"/>
  <sheetViews>
    <sheetView tabSelected="1" workbookViewId="0" topLeftCell="A1">
      <selection pane="topLeft" activeCell="A1" sqref="A1:L1"/>
    </sheetView>
  </sheetViews>
  <sheetFormatPr defaultRowHeight="15"/>
  <cols>
    <col min="2" max="2" width="9.85714285714286" customWidth="1"/>
    <col min="5" max="5" width="11.5714285714286" customWidth="1"/>
    <col min="6" max="6" width="10.1428571428571" customWidth="1"/>
  </cols>
  <sheetData>
    <row r="1" spans="1:1" ht="14.5">
      <c r="A1" s="28" t="s">
        <v>35</v>
      </c>
    </row>
    <row r="2" spans="1:1" ht="14.5">
      <c r="A2" s="28" t="s">
        <v>36</v>
      </c>
    </row>
    <row r="3" spans="1:15" ht="14.5">
      <c r="A3" s="25" t="s">
        <v>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6"/>
      <c r="N3" s="6"/>
      <c r="O3" s="6"/>
    </row>
    <row r="4" spans="1:12" ht="14.5">
      <c r="A4" s="23" t="s">
        <v>17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ht="14.5">
      <c r="A5" s="23" t="s">
        <v>18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ht="14.5">
      <c r="A6" s="22" t="s">
        <v>26</v>
      </c>
      <c r="B6" s="22"/>
      <c r="C6" s="22"/>
      <c r="D6" s="22"/>
      <c r="E6" s="22"/>
      <c r="F6" s="23"/>
      <c r="G6" s="23"/>
      <c r="H6" s="23"/>
      <c r="I6" s="23"/>
      <c r="J6" s="23"/>
      <c r="K6" s="23"/>
      <c r="L6" s="23"/>
    </row>
    <row r="7" spans="1:12" ht="14.5">
      <c r="A7" s="22" t="s">
        <v>27</v>
      </c>
      <c r="B7" s="22"/>
      <c r="C7" s="22"/>
      <c r="D7" s="22"/>
      <c r="E7" s="22"/>
      <c r="F7" s="23"/>
      <c r="G7" s="23"/>
      <c r="H7" s="23"/>
      <c r="I7" s="23"/>
      <c r="J7" s="23"/>
      <c r="K7" s="23"/>
      <c r="L7" s="23"/>
    </row>
    <row r="8" spans="1:12" ht="14.5">
      <c r="A8" s="22" t="s">
        <v>28</v>
      </c>
      <c r="B8" s="22"/>
      <c r="C8" s="22"/>
      <c r="D8" s="22"/>
      <c r="E8" s="22"/>
      <c r="F8" s="23"/>
      <c r="G8" s="23"/>
      <c r="H8" s="23"/>
      <c r="I8" s="23"/>
      <c r="J8" s="23"/>
      <c r="K8" s="23"/>
      <c r="L8" s="23"/>
    </row>
    <row r="9" spans="1:4" ht="14.5">
      <c r="A9" s="27" t="s">
        <v>6</v>
      </c>
      <c r="B9" s="27"/>
      <c r="C9" s="27"/>
      <c r="D9" s="27"/>
    </row>
    <row r="10" spans="1:5" ht="14.5">
      <c r="A10" s="12" t="s">
        <v>19</v>
      </c>
      <c r="B10" s="12"/>
      <c r="C10" s="12"/>
      <c r="D10" s="12"/>
      <c r="E10" s="1"/>
    </row>
    <row r="11" spans="1:4" ht="14.5">
      <c r="A11" s="2"/>
      <c r="B11" s="2" t="s">
        <v>1</v>
      </c>
      <c r="C11" s="2" t="s">
        <v>2</v>
      </c>
      <c r="D11" s="2" t="s">
        <v>3</v>
      </c>
    </row>
    <row r="12" spans="1:4" ht="14.5">
      <c r="A12" s="2" t="s">
        <v>5</v>
      </c>
      <c r="B12" s="2"/>
      <c r="C12" s="2"/>
      <c r="D12" s="2" t="e">
        <f>AVERAGE(B12:C12)</f>
        <v>#DIV/0!</v>
      </c>
    </row>
    <row r="13" spans="1:4" ht="14.5">
      <c r="A13" s="2" t="s">
        <v>7</v>
      </c>
      <c r="B13" s="2"/>
      <c r="C13" s="2"/>
      <c r="D13" s="2" t="e">
        <f>AVERAGE(B13:C13)</f>
        <v>#DIV/0!</v>
      </c>
    </row>
    <row r="14" spans="1:4" ht="14.5">
      <c r="A14" s="2" t="s">
        <v>8</v>
      </c>
      <c r="B14" s="2"/>
      <c r="C14" s="2"/>
      <c r="D14" s="2" t="e">
        <f>AVERAGE(B14:C14)</f>
        <v>#DIV/0!</v>
      </c>
    </row>
    <row r="15" spans="1:5" ht="14.5">
      <c r="A15" s="2" t="s">
        <v>9</v>
      </c>
      <c r="B15" s="2"/>
      <c r="C15" s="2"/>
      <c r="D15" s="2" t="e">
        <f>AVERAGE(B15:C15)</f>
        <v>#DIV/0!</v>
      </c>
      <c r="E15" t="s">
        <v>4</v>
      </c>
    </row>
    <row r="16" spans="1:4" ht="14.5">
      <c r="A16" s="2" t="s">
        <v>10</v>
      </c>
      <c r="B16" s="2"/>
      <c r="C16" s="2"/>
      <c r="D16" s="2" t="e">
        <f>AVERAGE(B16:C16)</f>
        <v>#DIV/0!</v>
      </c>
    </row>
    <row r="18" spans="1:4" ht="14.5">
      <c r="A18" s="27" t="s">
        <v>11</v>
      </c>
      <c r="B18" s="27"/>
      <c r="C18" s="27"/>
      <c r="D18" s="27"/>
    </row>
    <row r="19" spans="1:4" ht="14.5">
      <c r="A19" s="12" t="s">
        <v>19</v>
      </c>
      <c r="B19" s="12"/>
      <c r="C19" s="12"/>
      <c r="D19" s="12"/>
    </row>
    <row r="20" spans="1:4" ht="14.5">
      <c r="A20" s="2"/>
      <c r="B20" s="2" t="s">
        <v>1</v>
      </c>
      <c r="C20" s="2" t="s">
        <v>2</v>
      </c>
      <c r="D20" s="2" t="s">
        <v>3</v>
      </c>
    </row>
    <row r="21" spans="1:4" ht="14.5">
      <c r="A21" s="2" t="s">
        <v>5</v>
      </c>
      <c r="B21" s="2"/>
      <c r="C21" s="2"/>
      <c r="D21" s="2" t="e">
        <f>AVERAGE(B21:C21)</f>
        <v>#DIV/0!</v>
      </c>
    </row>
    <row r="22" spans="1:4" ht="14.5">
      <c r="A22" s="2" t="s">
        <v>7</v>
      </c>
      <c r="B22" s="2"/>
      <c r="C22" s="2"/>
      <c r="D22" s="2" t="e">
        <f>AVERAGE(B22:C22)</f>
        <v>#DIV/0!</v>
      </c>
    </row>
    <row r="23" spans="1:4" ht="14.5">
      <c r="A23" s="2" t="s">
        <v>8</v>
      </c>
      <c r="B23" s="2"/>
      <c r="C23" s="2"/>
      <c r="D23" s="2" t="e">
        <f>AVERAGE(B23:C23)</f>
        <v>#DIV/0!</v>
      </c>
    </row>
    <row r="24" spans="1:4" ht="14.5">
      <c r="A24" s="2" t="s">
        <v>9</v>
      </c>
      <c r="B24" s="2"/>
      <c r="C24" s="2"/>
      <c r="D24" s="2" t="e">
        <f>AVERAGE(B24:C24)</f>
        <v>#DIV/0!</v>
      </c>
    </row>
    <row r="25" spans="1:4" ht="14.5">
      <c r="A25" s="2" t="s">
        <v>10</v>
      </c>
      <c r="B25" s="2"/>
      <c r="C25" s="2"/>
      <c r="D25" s="2" t="e">
        <f>AVERAGE(B25:C25)</f>
        <v>#DIV/0!</v>
      </c>
    </row>
    <row r="27" spans="1:4" ht="14.5">
      <c r="A27" s="26" t="s">
        <v>12</v>
      </c>
      <c r="B27" s="26"/>
      <c r="C27" s="26"/>
      <c r="D27" s="26"/>
    </row>
    <row r="28" spans="1:4" ht="14.5">
      <c r="A28" s="12" t="s">
        <v>19</v>
      </c>
      <c r="B28" s="12"/>
      <c r="C28" s="12"/>
      <c r="D28" s="12"/>
    </row>
    <row r="29" spans="1:4" ht="14.5">
      <c r="A29" s="2"/>
      <c r="B29" s="2" t="s">
        <v>1</v>
      </c>
      <c r="C29" s="2" t="s">
        <v>2</v>
      </c>
      <c r="D29" s="2" t="s">
        <v>3</v>
      </c>
    </row>
    <row r="30" spans="1:4" ht="14.5">
      <c r="A30" s="2" t="s">
        <v>5</v>
      </c>
      <c r="B30" s="2"/>
      <c r="C30" s="2"/>
      <c r="D30" s="2" t="e">
        <f>AVERAGE(B30:C30)</f>
        <v>#DIV/0!</v>
      </c>
    </row>
    <row r="31" spans="1:4" ht="14.5">
      <c r="A31" s="2" t="s">
        <v>7</v>
      </c>
      <c r="B31" s="2"/>
      <c r="C31" s="2"/>
      <c r="D31" s="2" t="e">
        <f>AVERAGE(B31:C31)</f>
        <v>#DIV/0!</v>
      </c>
    </row>
    <row r="32" spans="1:4" ht="14.5">
      <c r="A32" s="2" t="s">
        <v>8</v>
      </c>
      <c r="B32" s="2"/>
      <c r="C32" s="2"/>
      <c r="D32" s="2" t="e">
        <f>AVERAGE(B32:C32)</f>
        <v>#DIV/0!</v>
      </c>
    </row>
    <row r="33" spans="1:4" ht="14.5">
      <c r="A33" s="2" t="s">
        <v>9</v>
      </c>
      <c r="B33" s="2"/>
      <c r="C33" s="2"/>
      <c r="D33" s="2" t="e">
        <f>AVERAGE(B33:C33)</f>
        <v>#DIV/0!</v>
      </c>
    </row>
    <row r="34" spans="1:4" ht="14.5">
      <c r="A34" s="2" t="s">
        <v>10</v>
      </c>
      <c r="B34" s="2"/>
      <c r="C34" s="2"/>
      <c r="D34" s="2" t="e">
        <f>AVERAGE(B34:C34)</f>
        <v>#DIV/0!</v>
      </c>
    </row>
    <row r="36" spans="1:4" ht="14.5">
      <c r="A36" s="26" t="s">
        <v>20</v>
      </c>
      <c r="B36" s="26"/>
      <c r="C36" s="26"/>
      <c r="D36" s="26"/>
    </row>
    <row r="37" spans="1:5" ht="14.5">
      <c r="A37" s="2"/>
      <c r="B37" s="2" t="s">
        <v>6</v>
      </c>
      <c r="C37" s="2" t="s">
        <v>11</v>
      </c>
      <c r="D37" s="2" t="s">
        <v>12</v>
      </c>
      <c r="E37" s="2" t="s">
        <v>3</v>
      </c>
    </row>
    <row r="38" spans="1:5" ht="14.5">
      <c r="A38" s="2" t="s">
        <v>5</v>
      </c>
      <c r="B38" s="2"/>
      <c r="C38" s="2"/>
      <c r="D38" s="2"/>
      <c r="E38" s="2" t="e">
        <f>AVERAGE(C38:D38)</f>
        <v>#DIV/0!</v>
      </c>
    </row>
    <row r="39" spans="1:5" ht="14.5">
      <c r="A39" s="2" t="s">
        <v>7</v>
      </c>
      <c r="B39" s="2"/>
      <c r="C39" s="2"/>
      <c r="D39" s="2"/>
      <c r="E39" s="2" t="e">
        <f>AVERAGE(C39:D39)</f>
        <v>#DIV/0!</v>
      </c>
    </row>
    <row r="40" spans="1:5" ht="14.5">
      <c r="A40" s="2" t="s">
        <v>8</v>
      </c>
      <c r="B40" s="2"/>
      <c r="C40" s="2"/>
      <c r="D40" s="2"/>
      <c r="E40" s="2" t="e">
        <f>AVERAGE(C40:D40)</f>
        <v>#DIV/0!</v>
      </c>
    </row>
    <row r="41" spans="1:5" ht="14.5">
      <c r="A41" s="2" t="s">
        <v>9</v>
      </c>
      <c r="B41" s="2"/>
      <c r="C41" s="2"/>
      <c r="D41" s="2"/>
      <c r="E41" s="2" t="e">
        <f>AVERAGE(C41:D41)</f>
        <v>#DIV/0!</v>
      </c>
    </row>
    <row r="42" spans="1:5" ht="14.5">
      <c r="A42" s="2" t="s">
        <v>10</v>
      </c>
      <c r="B42" s="2"/>
      <c r="C42" s="2"/>
      <c r="D42" s="2"/>
      <c r="E42" s="2" t="e">
        <f>AVERAGE(C42:D42)</f>
        <v>#DIV/0!</v>
      </c>
    </row>
    <row r="44" spans="1:6" ht="29">
      <c r="A44" s="2"/>
      <c r="B44" s="7" t="s">
        <v>13</v>
      </c>
      <c r="C44" s="7" t="s">
        <v>14</v>
      </c>
      <c r="D44" s="24" t="s">
        <v>16</v>
      </c>
      <c r="E44" s="24"/>
      <c r="F44" s="3" t="s">
        <v>15</v>
      </c>
    </row>
    <row r="45" spans="1:6" ht="14.5">
      <c r="A45" s="2" t="s">
        <v>5</v>
      </c>
      <c r="B45" s="2"/>
      <c r="C45" s="2"/>
      <c r="D45" s="4">
        <f>C45-(0.15*C45)</f>
        <v>0</v>
      </c>
      <c r="E45" s="4">
        <f>C45+(0.15*C45)</f>
        <v>0</v>
      </c>
      <c r="F45" s="5" t="str">
        <f>IF(AND(D45&lt;B45,B45&lt;E45),"Yes","No")</f>
        <v>No</v>
      </c>
    </row>
    <row r="46" spans="1:6" ht="14.5">
      <c r="A46" s="2" t="s">
        <v>7</v>
      </c>
      <c r="B46" s="2"/>
      <c r="C46" s="2"/>
      <c r="D46" s="4">
        <f>C46-(0.15*C46)</f>
        <v>0</v>
      </c>
      <c r="E46" s="4">
        <f>C46+(0.15*C46)</f>
        <v>0</v>
      </c>
      <c r="F46" s="5" t="str">
        <f>IF(AND(D46&lt;B46,B46&lt;E46),"Yes","No")</f>
        <v>No</v>
      </c>
    </row>
    <row r="47" spans="1:6" ht="14.5">
      <c r="A47" s="2" t="s">
        <v>8</v>
      </c>
      <c r="B47" s="2"/>
      <c r="C47" s="2"/>
      <c r="D47" s="4">
        <f>C47-(0.15*C47)</f>
        <v>0</v>
      </c>
      <c r="E47" s="4">
        <f>C47+(0.15*C47)</f>
        <v>0</v>
      </c>
      <c r="F47" s="5" t="str">
        <f>IF(AND(D47&lt;B47,B47&lt;E47),"Yes","No")</f>
        <v>No</v>
      </c>
    </row>
    <row r="48" spans="1:6" ht="14.5">
      <c r="A48" s="2" t="s">
        <v>9</v>
      </c>
      <c r="B48" s="2"/>
      <c r="C48" s="2"/>
      <c r="D48" s="4">
        <f>C48-(0.15*C48)</f>
        <v>0</v>
      </c>
      <c r="E48" s="4">
        <f>C48+(0.15*C48)</f>
        <v>0</v>
      </c>
      <c r="F48" s="5" t="str">
        <f>IF(AND(D48&lt;B48,B48&lt;E48),"Yes","No")</f>
        <v>No</v>
      </c>
    </row>
    <row r="49" spans="1:6" ht="14.5">
      <c r="A49" s="2" t="s">
        <v>10</v>
      </c>
      <c r="B49" s="2"/>
      <c r="C49" s="2"/>
      <c r="D49" s="4">
        <f>C49-(0.15*C49)</f>
        <v>0</v>
      </c>
      <c r="E49" s="4">
        <f>C49+(0.15*C49)</f>
        <v>0</v>
      </c>
      <c r="F49" s="5" t="str">
        <f>IF(AND(D49&lt;B49,B49&lt;E49),"Yes","No")</f>
        <v>No</v>
      </c>
    </row>
    <row r="53" ht="33" customHeight="1"/>
    <row r="54" spans="1:8" ht="14.5">
      <c r="A54" s="11" t="s">
        <v>21</v>
      </c>
      <c r="B54" s="9"/>
      <c r="C54" s="9"/>
      <c r="D54" s="9"/>
      <c r="E54" s="9"/>
      <c r="F54" s="9"/>
      <c r="G54" s="9"/>
      <c r="H54" s="10"/>
    </row>
    <row r="55" spans="1:8" ht="14.5">
      <c r="A55" s="13" t="s">
        <v>29</v>
      </c>
      <c r="B55" s="14"/>
      <c r="C55" s="14"/>
      <c r="D55" s="14"/>
      <c r="E55" s="14"/>
      <c r="F55" s="14"/>
      <c r="G55" s="14"/>
      <c r="H55" s="15"/>
    </row>
    <row r="56" spans="1:8" ht="14.5">
      <c r="A56" s="13" t="s">
        <v>30</v>
      </c>
      <c r="B56" s="14"/>
      <c r="C56" s="14"/>
      <c r="D56" s="14"/>
      <c r="E56" s="14"/>
      <c r="F56" s="14"/>
      <c r="G56" s="14"/>
      <c r="H56" s="15"/>
    </row>
    <row r="57" spans="1:8" ht="14.5">
      <c r="A57" s="19" t="s">
        <v>31</v>
      </c>
      <c r="B57" s="20"/>
      <c r="C57" s="20"/>
      <c r="D57" s="20"/>
      <c r="E57" s="20"/>
      <c r="F57" s="20"/>
      <c r="G57" s="20"/>
      <c r="H57" s="21"/>
    </row>
  </sheetData>
  <mergeCells count="22">
    <mergeCell ref="A3:L3"/>
    <mergeCell ref="A28:D28"/>
    <mergeCell ref="A27:D27"/>
    <mergeCell ref="A36:D36"/>
    <mergeCell ref="F4:L4"/>
    <mergeCell ref="F5:L5"/>
    <mergeCell ref="F7:L7"/>
    <mergeCell ref="F6:L6"/>
    <mergeCell ref="F8:L8"/>
    <mergeCell ref="A9:D9"/>
    <mergeCell ref="A18:D18"/>
    <mergeCell ref="A8:E8"/>
    <mergeCell ref="A4:E4"/>
    <mergeCell ref="A57:H57"/>
    <mergeCell ref="A7:E7"/>
    <mergeCell ref="A6:E6"/>
    <mergeCell ref="A5:E5"/>
    <mergeCell ref="A55:H55"/>
    <mergeCell ref="A56:H56"/>
    <mergeCell ref="D44:E44"/>
    <mergeCell ref="A19:D19"/>
    <mergeCell ref="A10:D10"/>
  </mergeCells>
  <conditionalFormatting sqref="F45:F49">
    <cfRule type="cellIs" priority="2" dxfId="0" operator="equal" stopIfTrue="1">
      <formula>"Unacceptable"</formula>
    </cfRule>
  </conditionalFormatting>
  <pageMargins left="0.7" right="0.7" top="0.75" bottom="0.75" header="0.3" footer="0.3"/>
  <pageSetup horizontalDpi="360" verticalDpi="3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Geometric Mean</vt:lpstr>
      <vt:lpstr>INR Ver Calc</vt:lpstr>
    </vt:vector>
  </TitlesOfParts>
  <Template/>
  <Manager/>
  <Company>Johns Hopkins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Heidi Hanes</dc:creator>
  <cp:keywords/>
  <dc:description/>
  <cp:lastModifiedBy>Anne Leach</cp:lastModifiedBy>
  <dcterms:created xsi:type="dcterms:W3CDTF">2022-02-18T14:12:09Z</dcterms:created>
  <dcterms:modified xsi:type="dcterms:W3CDTF">2023-06-07T11:21:01Z</dcterms:modified>
  <cp:category/>
</cp:coreProperties>
</file>